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gauley\Desktop\"/>
    </mc:Choice>
  </mc:AlternateContent>
  <xr:revisionPtr revIDLastSave="0" documentId="8_{A4F2EC0B-9F06-4A21-8CB8-B7CE7D4DCC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celerator_500_suppliers_20250" sheetId="6" r:id="rId1"/>
    <sheet name="redact here" sheetId="4" r:id="rId2"/>
    <sheet name="Helen_is_testing_today" sheetId="3" r:id="rId3"/>
    <sheet name="how it works" sheetId="5" r:id="rId4"/>
    <sheet name="Sheet1" sheetId="7" r:id="rId5"/>
    <sheet name="BC Income" sheetId="8" r:id="rId6"/>
    <sheet name="Sevenoaks Transparency report" sheetId="10" r:id="rId7"/>
  </sheets>
  <definedNames>
    <definedName name="_xlnm._FilterDatabase" localSheetId="0" hidden="1">Accelerator_500_suppliers_20250!$A$14:$I$291</definedName>
    <definedName name="_xlnm._FilterDatabase" localSheetId="2" hidden="1">Helen_is_testing_today!$A$26:$AB$637</definedName>
    <definedName name="_xlnm._FilterDatabase" localSheetId="1" hidden="1">'redact here'!$A$1:$FT$355</definedName>
    <definedName name="_xlnm.Print_Titles" localSheetId="0">Accelerator_500_suppliers_20250!$14:$14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0" i="4" l="1"/>
  <c r="X635" i="3"/>
  <c r="C10" i="10" l="1"/>
  <c r="N677" i="8" l="1"/>
  <c r="N678" i="8" s="1"/>
  <c r="N585" i="8"/>
  <c r="N586" i="8" s="1"/>
  <c r="N401" i="8"/>
  <c r="N284" i="8"/>
  <c r="N402" i="8" l="1"/>
  <c r="N403" i="8" s="1"/>
  <c r="N679" i="8"/>
  <c r="N680" i="8" l="1"/>
</calcChain>
</file>

<file path=xl/sharedStrings.xml><?xml version="1.0" encoding="utf-8"?>
<sst xmlns="http://schemas.openxmlformats.org/spreadsheetml/2006/main" count="18989" uniqueCount="2842">
  <si>
    <t>Economic Development</t>
  </si>
  <si>
    <t>Development Control</t>
  </si>
  <si>
    <t>Asset Maintenance Revenue Account</t>
  </si>
  <si>
    <t>Homelessness</t>
  </si>
  <si>
    <t>Waste Collection</t>
  </si>
  <si>
    <t>Control Account</t>
  </si>
  <si>
    <t>Balance Sheet</t>
  </si>
  <si>
    <t>text voucher_date</t>
  </si>
  <si>
    <t>Trans Date</t>
  </si>
  <si>
    <t>text comp_reg_no__1</t>
  </si>
  <si>
    <t>Company Reg No</t>
  </si>
  <si>
    <t>Body Name</t>
  </si>
  <si>
    <t>Sevenoaks District Council</t>
  </si>
  <si>
    <t>Body</t>
  </si>
  <si>
    <t>http://statistics.data.gov.uk/id/local-authority/29UK</t>
  </si>
  <si>
    <t>Trans.date</t>
  </si>
  <si>
    <t>Comp. reg. no</t>
  </si>
  <si>
    <t>* change 'setdefault' to 'setprompt' below for any parameters for which you want to be prompted when the report is run</t>
  </si>
  <si>
    <t>setdefault client=S1</t>
  </si>
  <si>
    <t>setdefault language=EN</t>
  </si>
  <si>
    <t>setdefault Period_type=like</t>
  </si>
  <si>
    <t>setdefault Cat1=YSAPAR</t>
  </si>
  <si>
    <t>setdefault Cat1_type=not like</t>
  </si>
  <si>
    <t>setdefault Account=BD001</t>
  </si>
  <si>
    <t>setdefault Account_type=not like</t>
  </si>
  <si>
    <t>setdefault Ap/Ar ID=*</t>
  </si>
  <si>
    <t>setdefault Ap/Ar ID_type=like</t>
  </si>
  <si>
    <t>setdefault Company=S1</t>
  </si>
  <si>
    <t>setdefault Company_type=like</t>
  </si>
  <si>
    <t>setdefault table1_title=0</t>
  </si>
  <si>
    <t>setdefault table2_title=1</t>
  </si>
  <si>
    <t>setdefault table3_title=0</t>
  </si>
  <si>
    <t>setdefault aggregate_id=</t>
  </si>
  <si>
    <t>setdefault aggregate=0</t>
  </si>
  <si>
    <t>setdefault shd_table=0</t>
  </si>
  <si>
    <t>setdefault template=Helen_is_testing_today</t>
  </si>
  <si>
    <t>query AGRESSO Helen_is_testing_today</t>
  </si>
  <si>
    <t>columns</t>
  </si>
  <si>
    <t xml:space="preserve">subtotal,outline </t>
  </si>
  <si>
    <t>footer</t>
  </si>
  <si>
    <t>TT</t>
  </si>
  <si>
    <t>text voucher_type</t>
  </si>
  <si>
    <t>TransNo</t>
  </si>
  <si>
    <t>text voucher_no</t>
  </si>
  <si>
    <t>Period</t>
  </si>
  <si>
    <t>text period</t>
  </si>
  <si>
    <t>Period(T)</t>
  </si>
  <si>
    <t>text xperiod</t>
  </si>
  <si>
    <t>Group</t>
  </si>
  <si>
    <t>text account_grp__1</t>
  </si>
  <si>
    <t>Group(T)</t>
  </si>
  <si>
    <t>text xaccount_grp__1</t>
  </si>
  <si>
    <t>Ap/Ar ID</t>
  </si>
  <si>
    <t>text apar_id</t>
  </si>
  <si>
    <t>Ap/Ar ID(T)</t>
  </si>
  <si>
    <t>text xapar_id</t>
  </si>
  <si>
    <t>InvoiceNo</t>
  </si>
  <si>
    <t>text ext_inv_ref</t>
  </si>
  <si>
    <t>Hos</t>
  </si>
  <si>
    <t>text r1dim_1</t>
  </si>
  <si>
    <t>Hos(T)</t>
  </si>
  <si>
    <t>text xr1dim_1</t>
  </si>
  <si>
    <t>Seadiv</t>
  </si>
  <si>
    <t>text r2dim_1</t>
  </si>
  <si>
    <t>Seadiv(T)</t>
  </si>
  <si>
    <t>text xr2dim_1</t>
  </si>
  <si>
    <t>Cat1</t>
  </si>
  <si>
    <t>text dim_1</t>
  </si>
  <si>
    <t>Text</t>
  </si>
  <si>
    <t>text description</t>
  </si>
  <si>
    <t>Amount</t>
  </si>
  <si>
    <t>group ext_inv_ref</t>
  </si>
  <si>
    <t>Filter on amount field</t>
  </si>
  <si>
    <t>Filter on items £499.99</t>
  </si>
  <si>
    <t>Copy all the selected items</t>
  </si>
  <si>
    <t>Paste onto the redact_here sheet</t>
  </si>
  <si>
    <t>Redact as necessary</t>
  </si>
  <si>
    <t>Use Excelerator and load the sheet called &lt;Helen is testing today&gt;</t>
  </si>
  <si>
    <t>select month required</t>
  </si>
  <si>
    <t>When loaded Apply data filter on row 26</t>
  </si>
  <si>
    <t>*setdefault user_id=HELEN</t>
  </si>
  <si>
    <t>bits I have changed</t>
  </si>
  <si>
    <t>text account</t>
  </si>
  <si>
    <t>text xaccount</t>
  </si>
  <si>
    <t>Account</t>
  </si>
  <si>
    <t>Account(T)</t>
  </si>
  <si>
    <t>amount</t>
  </si>
  <si>
    <t>Community Development</t>
  </si>
  <si>
    <t>Parking Services</t>
  </si>
  <si>
    <t>non revenue</t>
  </si>
  <si>
    <t>Support Services</t>
  </si>
  <si>
    <t>Environmental Health</t>
  </si>
  <si>
    <t>Open Spaces</t>
  </si>
  <si>
    <t>Communities and Business</t>
  </si>
  <si>
    <t>Corporate Support</t>
  </si>
  <si>
    <t>Financial Services</t>
  </si>
  <si>
    <t>Environmental and Operational Services</t>
  </si>
  <si>
    <t>Legal and Governance</t>
  </si>
  <si>
    <t>Housing</t>
  </si>
  <si>
    <t>Planning Services</t>
  </si>
  <si>
    <t>Local Transparency: Supplier payments over £500</t>
  </si>
  <si>
    <t>Before you unload prev month remove any filters</t>
  </si>
  <si>
    <t>we appear to take out payments to individuals and the deductions from payroll</t>
  </si>
  <si>
    <t>order changed for Oct 2015 so that cut and paste info in the correct order</t>
  </si>
  <si>
    <t>carry over the text to help you redact - you do not publish that part</t>
  </si>
  <si>
    <t>check the totals are correct</t>
  </si>
  <si>
    <t>don’t redact those with company numbers</t>
  </si>
  <si>
    <t>redact the following</t>
  </si>
  <si>
    <t>rent in advance - links to individuals</t>
  </si>
  <si>
    <t>deductions from payroll - avc unison etc - not suppliers</t>
  </si>
  <si>
    <t>child support agency</t>
  </si>
  <si>
    <t>Before you start</t>
  </si>
  <si>
    <t>You will need to add the spend through TASK to this spreadsheet - make sure you have it from Angela</t>
  </si>
  <si>
    <t>This spreadsheet</t>
  </si>
  <si>
    <t>Then transfer to the publish sheet</t>
  </si>
  <si>
    <t>check your totals</t>
  </si>
  <si>
    <t>Add the stuff from Dunbrik</t>
  </si>
  <si>
    <t>Done</t>
  </si>
  <si>
    <t>Direct Services</t>
  </si>
  <si>
    <t>MORE RECRUITMENT KENT LTD</t>
  </si>
  <si>
    <t>14343</t>
  </si>
  <si>
    <t>Daisy Communications Ltd</t>
  </si>
  <si>
    <t>*setdefault Period=201708</t>
  </si>
  <si>
    <t>16614</t>
  </si>
  <si>
    <t>PARAMOUNT INDEPENDENT PROPERTY SERVICES LLP</t>
  </si>
  <si>
    <t>0C395930</t>
  </si>
  <si>
    <t>11003</t>
  </si>
  <si>
    <t>Maidstone Borough Council</t>
  </si>
  <si>
    <t>Building Control</t>
  </si>
  <si>
    <t>INSERTED GROUP</t>
  </si>
  <si>
    <t>INSERTED FOOTER</t>
  </si>
  <si>
    <t>*setdefault TT_type=in list</t>
  </si>
  <si>
    <t>setdefault TT=´PI´,´II´,´IY´</t>
  </si>
  <si>
    <t>declare period_ge integer '202001' ? 'Period_from'</t>
  </si>
  <si>
    <t>declare period_le integer '202003' ? 'Period_to'</t>
  </si>
  <si>
    <t>query agr_getbrowser 'BC Income', period_ge=&lt;sql-period_ge&gt;, period_le=&lt;sql-period_le&gt;</t>
  </si>
  <si>
    <t>sort</t>
  </si>
  <si>
    <t>detail</t>
  </si>
  <si>
    <t>footer dim_5</t>
  </si>
  <si>
    <t>&lt;account&gt;</t>
  </si>
  <si>
    <t>&lt;xaccount&gt;</t>
  </si>
  <si>
    <t>&lt;dim_1&gt;</t>
  </si>
  <si>
    <t>&lt;dim_5&gt;</t>
  </si>
  <si>
    <t>&lt;xdim_5&gt;</t>
  </si>
  <si>
    <t>footer account</t>
  </si>
  <si>
    <t>footer dim_1</t>
  </si>
  <si>
    <t>subtotal,outline dim_1,account,dim_5</t>
  </si>
  <si>
    <t>#</t>
  </si>
  <si>
    <t>text sequence_no</t>
  </si>
  <si>
    <t>Cat5</t>
  </si>
  <si>
    <t>text dim_5</t>
  </si>
  <si>
    <t>Cat5(T)</t>
  </si>
  <si>
    <t>text xdim_5</t>
  </si>
  <si>
    <t>TC</t>
  </si>
  <si>
    <t>text tax_code</t>
  </si>
  <si>
    <t>INSERTED DETAIL</t>
  </si>
  <si>
    <t>IB</t>
  </si>
  <si>
    <t>94300</t>
  </si>
  <si>
    <t>Fees &amp; Charges General</t>
  </si>
  <si>
    <t>DVBCFEE</t>
  </si>
  <si>
    <t>3066</t>
  </si>
  <si>
    <t>BC Plan Fee</t>
  </si>
  <si>
    <t>C1</t>
  </si>
  <si>
    <t>BLDGREG 2/1129623 FRANCES EVANS - PITTFIELD SWAN LANE</t>
  </si>
  <si>
    <t>BLDGREG 2/1129624 LEE WOODWARD - 2</t>
  </si>
  <si>
    <t>BLDGREG 2/1130889 SUSAN CRIMES - PADSTONES PACKHORSE ROAD</t>
  </si>
  <si>
    <t>BLDGREG 2/1130890 GRAHAM MARKWICK - THE OLD ORCHARD</t>
  </si>
  <si>
    <t>BLDGREG 2/1130891 GERHARD LOTTERING - 3</t>
  </si>
  <si>
    <t>BLDGREG 2/1125740 TAUTVYDAS JANKAUSKAS - 67 THE SPINNEY</t>
  </si>
  <si>
    <t>BLDGREG 2/1125741 TERRY FISHER - 66</t>
  </si>
  <si>
    <t>BLDGREG 2/1125742 SOCRATES PAPADOPOULOS - 2</t>
  </si>
  <si>
    <t>BLDGREG 2/1125743 KEVIN WISE - 45</t>
  </si>
  <si>
    <t>BLDGREG 2/1125744 BIMBOLA OSAGIE - 70</t>
  </si>
  <si>
    <t>BLDGREG 2/1125745 CHRISTEL WILSON - BEAU NOOK BARN</t>
  </si>
  <si>
    <t>BLDGREG 2/1125746 KATHRYN MCPHERSON - HEATHERDENE BLACKHALL LAN</t>
  </si>
  <si>
    <t>SE</t>
  </si>
  <si>
    <t>BLDGZERO 2/1125747 MR JUSTIN ANSELL - 19/00698/OTHRG\26 GLENDALE   SWANLEY</t>
  </si>
  <si>
    <t>BLDGREG 2/1126170 COMBER - 4 STATION ROAD TN161NT (2124823531561508)</t>
  </si>
  <si>
    <t>IC</t>
  </si>
  <si>
    <t>BLDGREG PD/510901 BR/10085</t>
  </si>
  <si>
    <t>AR</t>
  </si>
  <si>
    <t>S1</t>
  </si>
  <si>
    <t>Plan Fee - Plan fee for Buckhurst Lane Sevenoaks 19/00730/OTHFP</t>
  </si>
  <si>
    <t>BLDGREG PD/510983 BR/10086</t>
  </si>
  <si>
    <t>BLDGREG 2/1128014 CHINNIAH SEYMOUR - 21</t>
  </si>
  <si>
    <t>BLDGREG 2/1128015 OLIVER ROWLINSON - 25</t>
  </si>
  <si>
    <t>BLDGREG 2/1128016 SUZANNE CARTER - 19/00750/OTHBN\BURNSIDE   STATION ROAD   EYNSFORD</t>
  </si>
  <si>
    <t>BLDGREG 2/1128017 NIDHI KAUL - 70</t>
  </si>
  <si>
    <t>BLDGREG 2/1128018 MR RUSSELL HEARSUM - LELANT</t>
  </si>
  <si>
    <t>BLDGZERO 2/1128019 MICHAEL PARKER - 26</t>
  </si>
  <si>
    <t>BLDGREG 2/1128693 MR R HALLIDAY - BR/19/00802/DEXBN\BR/19/00802/DEXBN Mr R Halliday BR/19/00208/DEXBN</t>
  </si>
  <si>
    <t>BLDGREG PD/511072 BR/10087</t>
  </si>
  <si>
    <t>BLDGREG 2/1132952 SARAH TRENTER - 87</t>
  </si>
  <si>
    <t>BLDGREG 2/1132953 IAN CULLINGFORD - 9 BLENHEIM PARK ROAD</t>
  </si>
  <si>
    <t>BLDGREG 2/1132954 KRISTIE HORLEY - 68 DYNES ROAD</t>
  </si>
  <si>
    <t>GL</t>
  </si>
  <si>
    <t>0</t>
  </si>
  <si>
    <t>Contra entry from DC Planning Fees - PLAN-001639 - Sam Pizzey - 50 Thorpe Ave, Tonbridge</t>
  </si>
  <si>
    <t>Contra entry from DC Planning Fees - PLAN-001641 - Sam Pizzey - 50 Thorpe Ave, Tonbridge</t>
  </si>
  <si>
    <t>BLDGREG 2/1128415 ANTHONY GROGAN - 93</t>
  </si>
  <si>
    <t>BLDGREG 2/1128416 ALAN HOGG - THE PADDOCK</t>
  </si>
  <si>
    <t>BLDGREG PD/510761 BR/10084</t>
  </si>
  <si>
    <t>BLDGREG 2/1126197 A H P ARCHITECTS      19/00616/CONS      BGCFROM: 60-04-02 48189251 A H P ARCHITECTS      19/00616/CONS</t>
  </si>
  <si>
    <t>BLDGREG 2/1126216 RICHARD ABEL LANDS    00000000019        BGCFROM: 16-17-32 10058798 Richard Abel Lands 00000000019</t>
  </si>
  <si>
    <t>BLDGREG 2/1127166 JACQUELINE HICKS - 16 TN16 1EP (0168691795295142)</t>
  </si>
  <si>
    <t>BLDGREG 2/1127698 MAXINE WARDEN - 19/ (0427684119816813)</t>
  </si>
  <si>
    <t>BLDGREG 2/1127363 CHARLIE SAUDERS - BROOKSIDE MARSH GREEN RD</t>
  </si>
  <si>
    <t>BLDGREG 2/1128694 ANDREW BISHOP - 16 HOMEVALE COTTAGES</t>
  </si>
  <si>
    <t>BLDGZERO 2/1128695 MARTIN SINDEN - 19/00826/RWINRG\ALMA COTTAGE   WHEATSHEAF</t>
  </si>
  <si>
    <t>BLDGREG 2/1128993 MR STEVE WAGSTAFF - 19/00733/DEXFP\WILDBRIAR   SOLEFIELDS ROA</t>
  </si>
  <si>
    <t>BLDGREG 2/1128994 JOHN LYNN - 139</t>
  </si>
  <si>
    <t>BLDGREG 2/1128995 BOB ELLIS - 38</t>
  </si>
  <si>
    <t>BLDGZERO 2/1128996 ALISTAIR CAMPBELL - 19/00630/OTHRG\EDEN PARK   HARTFIELD ROAD</t>
  </si>
  <si>
    <t>BLDGREG 2/1129225 KYLE - 5</t>
  </si>
  <si>
    <t>BLDGREG 2/1129226 NICHOLAS WATNEY - 2</t>
  </si>
  <si>
    <t>BLDGREG 2/1129227 GARETH WILLIS - CLENCHES CLENCHES FARM RD</t>
  </si>
  <si>
    <t>BLDGREG 2/1129228 DAVID MABB - VALENTINE COTTAGE</t>
  </si>
  <si>
    <t>BLDGREG 2/1129229 HERINDER KHURANA - 10 OLIVERS MILL</t>
  </si>
  <si>
    <t>BLDGREG 2/1129367 SANDRA WHARRAM - 113</t>
  </si>
  <si>
    <t>BLDGREG 2/1129338 RICK BOURNE - 1 OLD POST OFFICE COTTAGES</t>
  </si>
  <si>
    <t>BLDGREG PD/511157 BR/10088</t>
  </si>
  <si>
    <t>BLDGREG 2/1129990 GRAHAM DEAN - 5 TN133DY (0644875458501501)</t>
  </si>
  <si>
    <t>BLDGREG 2/1129991 SONNEX - 80 EVELYN ROAD TN15 5PU (0732823782478396)</t>
  </si>
  <si>
    <t>BLDGREG 2/1129873 MR BRAZIL - 2 FORGE SQUARE</t>
  </si>
  <si>
    <t>BLDGREG 2/1129874 DARREN ALDERSON - 21</t>
  </si>
  <si>
    <t>BLDGREG 2/1129875 MICHAL CZAJKOWSKI - 58</t>
  </si>
  <si>
    <t>BLDGREG 2/1129869 CLAIRE TREAMER - TEST 1</t>
  </si>
  <si>
    <t>BLDGREG 2/1129870 DAVID FREEMAN - 54</t>
  </si>
  <si>
    <t>BLDGREG 2/1129871 CATHY JOHNSON - 40 CASTLE DRIVE</t>
  </si>
  <si>
    <t>BLDGREG 2/1129872 MR REEVES - 19/00865/MULFP\17 LAKE VIEW ROAD</t>
  </si>
  <si>
    <t>BLDGREG 2/1129876 DAVID FREEMAN - 19/00888/OTHBN\54 ARCHER WAY</t>
  </si>
  <si>
    <t>BLDGREG 2/1130097 RICHARD ELLIOTT - GROVESBURY</t>
  </si>
  <si>
    <t>BLDGZERO 2/1130175 PORTER - DEERLEAP HOUSE TN14 7NP (1474828387571504)</t>
  </si>
  <si>
    <t>BLDGZERO PD/511215 DAILY BUILDING REG SHEET BR/10089</t>
  </si>
  <si>
    <t>BLDGREG 2/1130398 MICHAEL BUGLER - HUNTERS GATE</t>
  </si>
  <si>
    <t>BLDGREG 2/1130399 OLIVER HANNIFAN - 2</t>
  </si>
  <si>
    <t>BLDGREG 2/1130400 STEPHANIE MOCATTA - STAITHE HOUSE</t>
  </si>
  <si>
    <t>BLDGREG 2/1130401 JOHN BURBRIDGE - 19/00745/OTHFP\TANNERS   RECTORY LANE   BRASTED</t>
  </si>
  <si>
    <t>BLDGZERO 2/1130402 CATHY JOHNSON - 40 CASTLE DRIVE</t>
  </si>
  <si>
    <t>BLDGREG 2/1131372 WAYNE  BEATTIE - BR/19/00857/MULBN\19/00857/MULBN WAYNE  BEATTIE - BR/19/00857/MULBN\19/00857/MULBN</t>
  </si>
  <si>
    <t>BLDGREG PD/511306 BUILDING REG SHEET BR/10091</t>
  </si>
  <si>
    <t>BLDGREG 2/1131175 LEE KENNETT - 5 QUAKERS HALL LANE</t>
  </si>
  <si>
    <t>BLDGREG 2/1131176 ANDREW HUDSON - ACREMEAD</t>
  </si>
  <si>
    <t>BLDGREG 2/1130999 MR P ELLIMAN - FAIRFIELD 18 DA4 0DQ (0485500907682619)</t>
  </si>
  <si>
    <t>BLDGREG 2/1132365 STEPHEN BOAKES - STEPHEN J BOAKES</t>
  </si>
  <si>
    <t>BLDGREG 2/1132021 CHRIS PATCHING - THE OLD MANOR</t>
  </si>
  <si>
    <t>BLDGREG 2/1132022 CHRIS PATCHING - THE OLD MANOR</t>
  </si>
  <si>
    <t>BLDGREG 2/1132023 JON LOUTIT - 22</t>
  </si>
  <si>
    <t>BLDGREG 2/1132267 B.CHAKOWA - 5</t>
  </si>
  <si>
    <t>BLDGREG 2/1135079 KATE DELANEY - 27 FORT ROAD HALSTEAD</t>
  </si>
  <si>
    <t>BLDGZERO 2/1135080 STACEY BEN - MHAMEDI - 7</t>
  </si>
  <si>
    <t>BLDGZERO PD/511585 DAILY BUILDING REGS</t>
  </si>
  <si>
    <t>BLDGREG 2/1135947 GRAHAM SYMONDS - 19/01040/DEXBN\19/01040/DEXBN 8DA</t>
  </si>
  <si>
    <t>BLDGREG 2/1135950 BRADLEY SHIRRAS - 67</t>
  </si>
  <si>
    <t>BLDGREG 2/1135951 HARUN ALTUNTOP - 43 C</t>
  </si>
  <si>
    <t>BLDGREG 2/1135952 ROBERT LLOYD - 107 SOLEFIELDS ROAD</t>
  </si>
  <si>
    <t>BLDGREG 2/1135953 BRADLEY SHIRRAS - 67</t>
  </si>
  <si>
    <t>BLDGREG 2/1137591 HEMINA HAQUE - 84</t>
  </si>
  <si>
    <t>BLDGREG 2/1137592 HARRIET ACKUNSON - 14 HART DYKE ROAD</t>
  </si>
  <si>
    <t>BLDGREG 2/1137593 CAROLINE ROBERTS - 43</t>
  </si>
  <si>
    <t>BLDGREG 2/1137846 MR GILBERT - 30 MOORE ROAD TN14 5EB (1167110454419838)</t>
  </si>
  <si>
    <t>BLDGREG 2/1137847 RAYMOND COOMBER - 1 SEALCROFT COTTAGES TN15 0BY (1482273684139886)</t>
  </si>
  <si>
    <t>BLDGREG PD/511722 Mr S Reay</t>
  </si>
  <si>
    <t>BLDGREG PD/511723</t>
  </si>
  <si>
    <t>BLDGREG 2/1136532 JOHN DIGWEED - CAVENDISH HOUSE</t>
  </si>
  <si>
    <t>BLDGREG 2/1137059 MR P HOLLAND - 7HEATHWOOD GARDENS BR8 7HL (0639439905846020)</t>
  </si>
  <si>
    <t>BLDGREG 2/1138206 BARRY BURCHATT - 42 HEVER AVENUE TN15 6HF (1174828292581503)</t>
  </si>
  <si>
    <t>BLDGREG 2/1138045 NICHOLAS ELVIDGE - 1 EASTWOOD COTTAGES</t>
  </si>
  <si>
    <t>BLDGREG PD/511748 DAILY BUILDING REGS BR/10094</t>
  </si>
  <si>
    <t>BLDGREG 2/1138484 MR JOHN PETTYFER - 45 SIDNEY GARDENS TN14 5PX (0221520736618225)</t>
  </si>
  <si>
    <t>BLDGREG PD/511774 DAILY BUILDING REGS BR/10095</t>
  </si>
  <si>
    <t>BLDGREG PD/511775 DAILY BUILDING REGS BR/10095</t>
  </si>
  <si>
    <t>BLDGREG 2/1139825 ADAM CUNNINGTON - 52</t>
  </si>
  <si>
    <t>BLDGREG 2/1140894 ROGER EDWARDS - 41</t>
  </si>
  <si>
    <t>BLDGREG 2/1140895 A SINCLAIR - BLACK COTTAGE BARN</t>
  </si>
  <si>
    <t>BLDGREG 2/1140896 MRS FISHER - GREENFIELD GORSEWOOD ROAD</t>
  </si>
  <si>
    <t>BLDGREG 2/1140897 MATTHEW HULL - 56 SAXON PLACE</t>
  </si>
  <si>
    <t>BLDGREG 2/1140898 ADRIAN GILL - 34</t>
  </si>
  <si>
    <t>BLDGREG 2/1140899 PAUL SOUTHON - HATHERSAGE GLEBE LANE</t>
  </si>
  <si>
    <t>BLDGREG 2/1140956 SMITH - 76 CAPELANDS DA3 8LQ (1376200675903177)</t>
  </si>
  <si>
    <t>BLDGREG 2/1138838 L BULL - BR/19/00500/OTHBN (0439539605636020)</t>
  </si>
  <si>
    <t>BLDGREG 2/1138839 NIGEL HELEN - 18 TN13 1HJ (0353136767052497)</t>
  </si>
  <si>
    <t>BLDGREG 2/1138647 AMY MCDONALD - AMY MCDONALD</t>
  </si>
  <si>
    <t>BLDGREG 2/1138648 MATTHEW RUSSELL - THE BODY SHOP INTERNATIONAL LTD</t>
  </si>
  <si>
    <t>BLDGREG 2/1138649 MICHAEL MCSWEENEY - 14</t>
  </si>
  <si>
    <t>BLDGREG 2/1138650 ANNA PARFITT - CHISWELL BARN</t>
  </si>
  <si>
    <t>IY</t>
  </si>
  <si>
    <t>P1</t>
  </si>
  <si>
    <t>Withdrawn application 19/00828/OTHFP</t>
  </si>
  <si>
    <t>BLDGREG 2/1139077 PAUL DEVEREAUX - 27</t>
  </si>
  <si>
    <t>BLDGZERO 2/1139078 DUNCAN CARR - 21</t>
  </si>
  <si>
    <t>BLDGZERO 2/1139336 CRAIG BROWN - 4</t>
  </si>
  <si>
    <t>BLDGREG 2/1139331 ESTIBALIZ BUESA - AV ARCHITECTS</t>
  </si>
  <si>
    <t>BLDGREG 2/1139332 ALAIN MBE - 19/01108/OTHBN\110 TOP DARTFORD ROAD</t>
  </si>
  <si>
    <t>BLDGREG 2/1139333 ANDREW HOPE - 106</t>
  </si>
  <si>
    <t>BLDGREG 2/1139334 SHAY ELBAUM - 86</t>
  </si>
  <si>
    <t>BLDGREG 2/1139335 AMY JOHNSON - 20 WESTWAYS</t>
  </si>
  <si>
    <t>BLDGREG 2/1139329 DEAN ELLIS - CHANCEWOOD</t>
  </si>
  <si>
    <t>BLDGREG 2/1139330 MR ROBERT SKINNER - 23</t>
  </si>
  <si>
    <t>BLDGREG 2/1139076 MRS MELISSA HECQUET - 26</t>
  </si>
  <si>
    <t>BLDGREG 2/1139197 PHILIP LYONS - HILDERS TN87PW (1111529776908285)</t>
  </si>
  <si>
    <t>Plan/Inspection Fee for lift at Edenbridge LC</t>
  </si>
  <si>
    <t>BLDGZERO 2/1139965 UNPAID CHEQUE         RF 1605/5500011007 UNP UNPAID CHEQUE         RF 1605/5500011007 UNP - Gresham</t>
  </si>
  <si>
    <t>BLDGREG 2/1139658 JUDY MAITLAND - WHITEGATE COTTAGE</t>
  </si>
  <si>
    <t>BLDGREG 2/1139657 LESLIE OSBORN - 25</t>
  </si>
  <si>
    <t>BLDGREG 2/1139759 GRAHAM HINTON - DUNROAMIN TN14 6JL (1798024191695542)</t>
  </si>
  <si>
    <t>BLDGREG 2/1140702 DANIEL DODSON - 4 GREEN WAY</t>
  </si>
  <si>
    <t>BLDGREG 2/1140703 NICHOLAS HALL - 16 MAIN ROAD</t>
  </si>
  <si>
    <t>BLDGREG 2/1140700 BRYAN CHAKOWA - 5 CARLTON PARADE</t>
  </si>
  <si>
    <t>BLDGREG 2/1140701 AIMEE MCGRATH - 16</t>
  </si>
  <si>
    <t>BLDGREG 2/1140084 STUART DOXEY - THE CASTLE INN</t>
  </si>
  <si>
    <t>BLDGREG 2/1140085 MOBOLAJI AIYEOLA - 153 MARLBOROUGH CRESCENT</t>
  </si>
  <si>
    <t>BLDGZERO 2/1140086 JENNY SMITH - 46</t>
  </si>
  <si>
    <t>BLDGREG PD/511895 DAILY BUILDING REGS SHEET BR/10096</t>
  </si>
  <si>
    <t>BLDGREG PD/511896 DAILY BUILDING REG SHEET BR/10096</t>
  </si>
  <si>
    <t>BLDGREG 2/1140483 STEVE FROST - 1 COLDHARBOUR FARM</t>
  </si>
  <si>
    <t>BLDGREG 2/1140484 MATTHEW DALTON - 19 BOSVILLE ROAD</t>
  </si>
  <si>
    <t>BLDGREG 2/1140485 MICHAEL DALY - 79 COLTSTEAD</t>
  </si>
  <si>
    <t>BLDGREG 2/1140486 MR LAWRENCE BROOKS - DALLAS COTTAGE</t>
  </si>
  <si>
    <t>BLDGZERO 2/1140487 WILLIAM HEAT - 8</t>
  </si>
  <si>
    <t>BLDGREG 2/1142061 TRACY KING - 10</t>
  </si>
  <si>
    <t>BLDGREG 2/1142923 STEVEN COOPER - 209</t>
  </si>
  <si>
    <t>BLDGREG 2/1142924 ROBERT JAMES - 22</t>
  </si>
  <si>
    <t>BLDGREG 2/1142925 POLHILL PROPERTIES LTD - NORTH DOWNS BUSINESS PARK</t>
  </si>
  <si>
    <t>BLDGREG 2/1142926 MICHAEL AGATE - 4 PARSONS CROFT</t>
  </si>
  <si>
    <t>BLDGREG 2/1142927 MRS PLACKETT - 6 ORCHARD ROAD</t>
  </si>
  <si>
    <t>BLDGREG 2/1142919 GEORGE BURN - THE FARHOUSE WINKHURST GR</t>
  </si>
  <si>
    <t>BLDGREG 2/1142920 BARRY FOWLER - 9 OLIVERS COURT</t>
  </si>
  <si>
    <t>BLDGREG 2/1142921 DANIEL PARRY - 6A</t>
  </si>
  <si>
    <t>BLDGREG 2/1142922 MR JOHN SYROTYR - PIPPING COTTAGE</t>
  </si>
  <si>
    <t>BLDGREG 2/1143497 HAYLEY HANSFORD - 2 BARNFIELD ROAD</t>
  </si>
  <si>
    <t>BLDGREG 2/1143498 CATHERINE LARKHAM - 122</t>
  </si>
  <si>
    <t>BLDGREG 2/1143499 SERDAR SATRETTIN - 16</t>
  </si>
  <si>
    <t>BLDGREG 2/1129625 MATHANAKUMAR - 29</t>
  </si>
  <si>
    <t>BLDGREG PD/511282 DAILY BUILDING REG SHEET BR/10090</t>
  </si>
  <si>
    <t>BLDGREG 2/1131503 ANNABEL BROOME - 20A</t>
  </si>
  <si>
    <t>BLDGREG 2/1131504 MR CLIVE FAUTLEY - 19/00900/MULFP\THE WARREN   6 OAKFIELDS   SEVENOAKS</t>
  </si>
  <si>
    <t>BLDGREG 2/1131505 JENNIFER CROOK - 9</t>
  </si>
  <si>
    <t>BLDGREG 2/1131506 DAVID WEBB - 61A</t>
  </si>
  <si>
    <t>BLDGREG 2/1142057 JERRY ASH - 4</t>
  </si>
  <si>
    <t>BLDGREG 2/1142058 ARWYN DAVIES - BEECHWOOD COTTAGE</t>
  </si>
  <si>
    <t>BLDGREG 2/1142059 MR EVANS - 18 NIGHTINGALE ROAD</t>
  </si>
  <si>
    <t>BLDGREG 2/1142060 TONY ANSELL - 12 ALEXANDER COTTAGES</t>
  </si>
  <si>
    <t>BLDGREG 2/1141185 BILL KENNY BUILDERS - 8ORCHARDWAY (0183548293088497)</t>
  </si>
  <si>
    <t>BLDGREG 2/1141107 MRS FLOMENA FRANCIS - 38</t>
  </si>
  <si>
    <t>BLDGREG PD/512023 DAILY BUILDING REGS SHEET BR/10097</t>
  </si>
  <si>
    <t>BLDGREG PD/512074 DAILY BUILDING REGS SHEET BR/10098</t>
  </si>
  <si>
    <t>BLDGREG 2/1142597 YUKA LOCKEY  - SHABHALL COTTAGES</t>
  </si>
  <si>
    <t>BLDGREG 2/1142598 AMANDA REDGATE - LOXWOOD</t>
  </si>
  <si>
    <t>BLDGREG 2/1141395 SAM GRESHAM - LINDEN LODGE</t>
  </si>
  <si>
    <t>BLDGZERO 2/1141396 RICHARD DAWSON - ROSEMAR COTTAGE</t>
  </si>
  <si>
    <t>BLDGREG 2/1141393 ANDREW LING - IRETON</t>
  </si>
  <si>
    <t>BLDGREG 2/1141394 MR JAMES FISHWICK - HOMEVALE COTTAGES</t>
  </si>
  <si>
    <t>BLDGREG 2/1148084 STEPHEN MORTON - 7</t>
  </si>
  <si>
    <t>BLDGREG 2/1147144 BNPPRE S&amp;P CLIENT     2 BLACKHALL        BGCFROM: 20-20-35 90881740 BNPPRE S&amp;P CLIENT     2 BLACKHALL</t>
  </si>
  <si>
    <t>BLDGREG 2/1146839 GRAEME J PORTER - 19/01286/MULBN\9 GREEN WAY   HARTLEY</t>
  </si>
  <si>
    <t>BLDGREG 2/1146840 KATHERINE LYNCH - 40</t>
  </si>
  <si>
    <t>BLDGZERO 2/1146841 DEREK SEARLES - 71</t>
  </si>
  <si>
    <t>BLDGREG 2/1146837 JIM KIRKPATRICK - 34</t>
  </si>
  <si>
    <t>BLDGREG 2/1146838 PAUL SKITCH - COACH HOUSE</t>
  </si>
  <si>
    <t>BLDGREG 2/1147479 ANDREW STOTT - 4 CHEVENING ROAD TN13 2RY (2185420925602619)</t>
  </si>
  <si>
    <t>BLDGREG 2/1145306 MR DONALD - STONE STREET FARMHOUSE</t>
  </si>
  <si>
    <t>BLDGREG 2/1145307 DAVID MCLISKY - 56</t>
  </si>
  <si>
    <t>BLDGREG 2/1145308 JANE MOORE - DUNHELM</t>
  </si>
  <si>
    <t>RV</t>
  </si>
  <si>
    <t>Cancelled 190604 40116868</t>
  </si>
  <si>
    <t>BLDGREG 2/1147907 ZILPHA TINAYRE-BLOM - THE STABLES TN118ND (0076200274313256)</t>
  </si>
  <si>
    <t>BLDGREG 2/1147745 VERONICA COLELLA - 103 NOAHS ARK</t>
  </si>
  <si>
    <t>BLDGREG 2/1147746 GOSIA BACHANOWICZ - GLOUCESTER HOUSE</t>
  </si>
  <si>
    <t>BLDGREG 2/1147747 MS AMY MCDONALD - 13 ARMSTRONG CLOSE</t>
  </si>
  <si>
    <t>BLDGREG 2/1147265 ADAM BARBER - 27</t>
  </si>
  <si>
    <t>BLDGREG 2/1147266 YOLANDA MCCARTHY - 49</t>
  </si>
  <si>
    <t>BLDGREG 2/1147267 NATASHA REBBECK - 2 DARENTH COTTAGEWS</t>
  </si>
  <si>
    <t>BLDGREG 2/1147070 GRAEME J PORTER - 00000 (1289934465646010)</t>
  </si>
  <si>
    <t>BLDGREG 2/1151286 PAUL LEENARDS - 12</t>
  </si>
  <si>
    <t>19/01360/DOMFP Land adj 51 Collet Road Over payment</t>
  </si>
  <si>
    <t>BLDGREG 2/1149052 MARTYN BUTTIVANT - 51</t>
  </si>
  <si>
    <t>BLDGREG 2/1149053 KAREN DE YERMO - WOODLANDS</t>
  </si>
  <si>
    <t>BLDGREG 2/1149054 GUY REGAN - 4</t>
  </si>
  <si>
    <t>BLDGREG 2/1149197 FELICITY SPURWAY - 45A PONTOISE CLOSE TN13 3ET (1238498391695042)</t>
  </si>
  <si>
    <t>BLDGZERO 2/1149055 JAMES PRIDEAUX - AMHERST MEDICAL PRACTISE</t>
  </si>
  <si>
    <t>BLDGREG 2/1148908 KEITH STAPLES - LAND ADJ TO 51  TN156SJ (0841812773948285)</t>
  </si>
  <si>
    <t>BLDGREG 2/1149270 RICHARD BAXTER - 7 THE DRIVE</t>
  </si>
  <si>
    <t>BLDGREG 2/1149271 S POCKETT - ALISTAN FIVE OAK GREEN RO</t>
  </si>
  <si>
    <t>BLDGREG 2/1149272 J.LANGSTAFF - 43</t>
  </si>
  <si>
    <t>BLDGREG 2/1149273 NIGEL DAKIN - 19/01344/MULFP\BROOMWOOD   WOODLAND RISE</t>
  </si>
  <si>
    <t>BLDGREG PD/512528 DAILY PLANNING SHEET PA/95544</t>
  </si>
  <si>
    <t>BLDGREG 2/1149544 LISA MOORE - 52</t>
  </si>
  <si>
    <t>BLDGREG 2/1149545 BENOIT ALTEIRAC - 48 ST BOTOLPHS ROAD</t>
  </si>
  <si>
    <t>BLDGREG 2/1149546 LEE WOODWARD - LEE WOODWARD</t>
  </si>
  <si>
    <t>BLDGREG 2/1149547 CLARE MOREY - VIZARDS PLAYING FIELDS</t>
  </si>
  <si>
    <t>BLDGREG 2/1149548 SAMUEL LUSK - 2 DONNINGTON ROAD</t>
  </si>
  <si>
    <t>BLDGREG 2/1149549 FIONA DREWITT - 168</t>
  </si>
  <si>
    <t>BLDGREG 2/1151423 HAZEL STEELE - 100</t>
  </si>
  <si>
    <t>BLDGREG 2/1151517 STEPHEN HUGGETT - 28 LARKFIELD ROAD TN132QJ (0320619642717164)</t>
  </si>
  <si>
    <t>BLDGREG 2/1149795 ANDREW BOWN - 39</t>
  </si>
  <si>
    <t>BLDGREG 2/1149796 MATTHEW LEE - TURNERS TUMP</t>
  </si>
  <si>
    <t>BLDGREG 2/1149797 ROB LAY - 7</t>
  </si>
  <si>
    <t>BLDGREG 2/1149946 BEN WILLIAMSON - 8 COMMERCIAL ROAD TN92AR (0641822760348215)</t>
  </si>
  <si>
    <t>BLDGREG 2/1150129 CAROLINE STEAD  - TUDOR COTTAGE</t>
  </si>
  <si>
    <t>BLDGREG 2/1150130 NEIL BROUGHTON - 59 WAYLANDS</t>
  </si>
  <si>
    <t>BLDGREG 2/1150131 ISPRAN KANDASAMY - ISPRAN KANDASAMY</t>
  </si>
  <si>
    <t>BLDGREG 2/1150407 MARK CUNNELL - 24</t>
  </si>
  <si>
    <t>BLDGREG 2/1150408 JAMES TAYTON - THE ORCHARD</t>
  </si>
  <si>
    <t>BLDGREG 2/1150409 JUDITH EDEN  - 53</t>
  </si>
  <si>
    <t>BLDGREG 2/1150647 JOHN BARNARD - 33 HEATHWOOD GARDENS</t>
  </si>
  <si>
    <t>BLDGREG 2/1150648 MARK WILLIAMS - 5</t>
  </si>
  <si>
    <t>BLDGREG 2/1150882 RICHARD FRENCH - RICHARD FRENCH</t>
  </si>
  <si>
    <t>BLDGREG 2/1150883 PAM YOUNG - LINDEN HSE</t>
  </si>
  <si>
    <t>BLDGREG 2/1150884 MR GILLIGAN - 1 ORCHARD ROAD</t>
  </si>
  <si>
    <t>BLDGREG 2/1150885 ALAIN MBE - 110 TOP DARTFORD ROAD</t>
  </si>
  <si>
    <t>Building Regulations Inspection Fee - Inspection Fee 19/00459/OTHFP Conversion of wardens</t>
  </si>
  <si>
    <t>BLDGREG 2/1151811 ROBERT MCCLELLAND - 8 PROSPECT ROAD</t>
  </si>
  <si>
    <t>BLDGREG 2/1151812 SHIRLEY DAVIS - 18</t>
  </si>
  <si>
    <t>BLDGREG 2/1151813 DARREN MCLAUGHLIN - 23</t>
  </si>
  <si>
    <t>BLDGREG 2/1152237 MR GEMMELL - CLEEVES COTTAGE CHURCH LA</t>
  </si>
  <si>
    <t>BLDGREG 2/1152238 ANDREW HUDSON - HAZEL GLEN</t>
  </si>
  <si>
    <t>BLDGREG 2/1152239 PAUL BRETHERICK - 24</t>
  </si>
  <si>
    <t>BLDGREG 2/1152240 STEPHEN BRIDGLAND - 1</t>
  </si>
  <si>
    <t>BLDGREG 2/1152241 JAMES ROBINSON - 20 OAKDENE ROAD</t>
  </si>
  <si>
    <t>BLDGREG 2/1152366 MR WICKS - 3 TWEED ESTATE BR8 8DT (1612703472238396)</t>
  </si>
  <si>
    <t>BLDGREG 2/1152784 NICOLE GALINIS - 56 KNIGHTS CROFT</t>
  </si>
  <si>
    <t>BLDGREG 2/1152785 KELLIEHARRISON - 69 ST GEORGES RP=OAD SWAN</t>
  </si>
  <si>
    <t>BLDGREG 2/1152786 ALMEDINA GROZDANIC - 12 OLIVERS MILL</t>
  </si>
  <si>
    <t>BLDGREG 2/1152787 SHARON HOBBS - MOORCROFT FARM</t>
  </si>
  <si>
    <t>BLDGZERO 2/1152788 MR G HOCTER - OAKENHILL HOUSE HOSEY HIL</t>
  </si>
  <si>
    <t>BLDGREG 2/1153081 BETH CHAPMAN - LAND REAR 19 BARNFIELD</t>
  </si>
  <si>
    <t>BLDGREG 2/1153082 MAXINE LEFEVETE - 14 CASTLEWAY</t>
  </si>
  <si>
    <t>BLDGREG 2/1153083 SARAH FALZON - 10 GREEN WAY</t>
  </si>
  <si>
    <t>BLDGREG 2/1153084 MICHAEL COOK - 12</t>
  </si>
  <si>
    <t>BLDGREG 2/1153085 COLIN FENSOM - 7 COOPERS CLOSE</t>
  </si>
  <si>
    <t>BLDGZERO 2/1153086 JENNY NASH - 9</t>
  </si>
  <si>
    <t>BLDGREG 2/1153520 SAMUEL LUSK - 2 DONNINGTON ROAD</t>
  </si>
  <si>
    <t>Reversed inv 19/00556 incorrect see 9019590</t>
  </si>
  <si>
    <t>Rev transaction 8048046 - R Abel</t>
  </si>
  <si>
    <t>BLDGREG 2/1148694 JANET HAGELL - 54</t>
  </si>
  <si>
    <t>BLDGREG 2/1148695 JANE CUTTS - 8</t>
  </si>
  <si>
    <t>BLDGREG 2/1148696 ALASTAIR JOLLEY - 18</t>
  </si>
  <si>
    <t>BLDGREG 2/1148697 OLIVER BLIGHTMAN - OLD FIG TREE COTTAGE</t>
  </si>
  <si>
    <t>Rev. T/N 8049013 no VAT allocated to C1 - BLDGREG 2/1148694 JANET HAGELL - 54</t>
  </si>
  <si>
    <t>Rev. T/N 8049013 no VAT allocated to C1 - BLDGREG 2/1148695 JANE CUTTS - 8</t>
  </si>
  <si>
    <t>Rev. T/N 8049013 no VAT allocated to C1 - BLDGREG 2/1148696 ALASTAIR JOLLEY - 18</t>
  </si>
  <si>
    <t>Rev. T/N 8049013 no VAT allocated to C1 - BLDGREG 2/1148697 OLIVER BLIGHTMAN - OLD FIG TREE COTTAGE</t>
  </si>
  <si>
    <t>3067</t>
  </si>
  <si>
    <t>BC Inspection Fees</t>
  </si>
  <si>
    <t>Building Regulations Inspection Fee - Inspection Fee 18/01333/OTHFP</t>
  </si>
  <si>
    <t>Building Regulations Inspection Fee - Inspection Fee 19/01349/MULFP</t>
  </si>
  <si>
    <t>Building Regulations Inspection Fee - Inspection Fee 19/00908/DOMFP</t>
  </si>
  <si>
    <t>Building Regulations Inspection Fee - Inspection Fee 19/00664/MULFP</t>
  </si>
  <si>
    <t>Building Regulations Inspection Fee - Inspection Fee 19/00251/DEXFP</t>
  </si>
  <si>
    <t>Building Regulations Inspection Fee - Inspection Fee 18/01883/DROFP</t>
  </si>
  <si>
    <t>Building Regulations Inspection Fee - Inspection Fee 18/02579/DEXFP</t>
  </si>
  <si>
    <t>Building Regulations Inspection Fee - Inspection Fee 19/01278/DEXFP</t>
  </si>
  <si>
    <t>Building Regulations Inspection Fee - Inspection Fee 19/01112/OTHFP</t>
  </si>
  <si>
    <t>Building Regulations Inspection Fee - Inspection Fee 18/02470/DOMFP</t>
  </si>
  <si>
    <t>Building Regulations Inspection Fee - Inspection Fee 18/02554/DEXFP</t>
  </si>
  <si>
    <t>Building Regulations Inspection Fee - Inspection Fee 18/00771/MULFP</t>
  </si>
  <si>
    <t>Building Regulations Inspection Fee - Inspection Fee 19/01145/OTHFP</t>
  </si>
  <si>
    <t>Building Regulations Inspection Fee - Inspection Fee 17/01782/PAIA</t>
  </si>
  <si>
    <t>Building Regulations Inspection Fee - Inspection Fee 19/00134/DOMFP</t>
  </si>
  <si>
    <t>Building Regulations Inspection Fee - Inspection Fee 18/01537/DEXFP</t>
  </si>
  <si>
    <t>Building Regulations Inspection Fee - Inspection Fee 19/00733/DEXFP</t>
  </si>
  <si>
    <t>Building Regulations Inspection Fee - Inspection Fee 19/01156/DEXFP</t>
  </si>
  <si>
    <t>Cancellation - Inspection Fee 19/00459/OTHFP</t>
  </si>
  <si>
    <t>Cancellation, fees paid upfront - Inspection Fee 18/02582/DOMFP</t>
  </si>
  <si>
    <t>Building Regulations Inspection Fee - Inspection Fee 18/01802/DROFP</t>
  </si>
  <si>
    <t>Building Regulations Inspection Fee - Inspection Fee 19/00378/GACFP</t>
  </si>
  <si>
    <t>Building Regulations Inspection Fee - Inspection Fee 18/01506/DEXFP</t>
  </si>
  <si>
    <t>Building Regulations Inspection Fee - Inspection Fee 19/01115/PAIA</t>
  </si>
  <si>
    <t>Building Regulations Inspection Fee - Inspection Fee 18/02136/MULFP</t>
  </si>
  <si>
    <t>Building Regulations Inspection Fee - Inspection Fee 18/02582/DOMFP</t>
  </si>
  <si>
    <t>Building Regulations Inspection Fee - Inspection Fee 19/00672/DOMFP</t>
  </si>
  <si>
    <t>Building Regulations Inspection Fee - Inspection Fee 18/00391/DEXFP</t>
  </si>
  <si>
    <t>Building Regulations Inspection Fee - Inspection Fee 19/01101/MULFP</t>
  </si>
  <si>
    <t>Building Regulations Inspection Fee - Inspection Fee 19/00459/OTHFP</t>
  </si>
  <si>
    <t>Building Regulations Inspection Fee - Inspection Fee 18/01589/PAIA</t>
  </si>
  <si>
    <t>Building Regulations Inspection Fee - Inspection Fee 19/01138/DEXFP</t>
  </si>
  <si>
    <t>Building Regulations Inspection Fee - Inspection Fee 19/00883/DROFP</t>
  </si>
  <si>
    <t>Building Regulations Inspection Fee - Inspection Fee 18/00210/DEXFP</t>
  </si>
  <si>
    <t>AC</t>
  </si>
  <si>
    <t>Cancellation: Invoice duplicated, charge already paid - Inspection Fee 19/00399/PAIA</t>
  </si>
  <si>
    <t>Building Regulations Inspection Fee - Inspection Fee 19/00670/DROFP</t>
  </si>
  <si>
    <t>Building Regulations Inspection Fee - Inspection Fee 19/00644/DEXFP</t>
  </si>
  <si>
    <t>Building Regulations Inspection Fee - Inspection Fee 19/01106/PAIA</t>
  </si>
  <si>
    <t>Cancellation; invoice duplicated - Inspection Fee 19/00614/PAIA</t>
  </si>
  <si>
    <t>Building Regulations Inspection Fee - Inspection Fee 18/01315/MULFP</t>
  </si>
  <si>
    <t>Building Regulations Inspection Fee - Inspection Fee 19/00372/DEXFP</t>
  </si>
  <si>
    <t>Building Regulations Inspection Fee - Inspection Fee 18/01411/DEXFP</t>
  </si>
  <si>
    <t>Building Regulations Inspection Fee - Inspection Fee 19/00487/MULFP</t>
  </si>
  <si>
    <t>Building Regulations Inspection Fee - Inspection Fee 18/02044/DEXFP</t>
  </si>
  <si>
    <t>Building Regulations Inspection Fee - Inspection Fee 19/00169/DOMFP</t>
  </si>
  <si>
    <t>Building Regulations Inspection Fee - Inspection Fee 19/00075/DEXFP</t>
  </si>
  <si>
    <t>Building Regulations Inspection Fee - Inspection Fee 18/02797/DEXFP</t>
  </si>
  <si>
    <t>Building Regulations Inspection Fee - Inspection Fee 18/01304/DEXFP</t>
  </si>
  <si>
    <t>Building Regulations Inspection Fee - Inspection Fee 19/01216/MULFP</t>
  </si>
  <si>
    <t>Building Regulations Inspection Fee - Inspection Fee 19/00139/DEXFP</t>
  </si>
  <si>
    <t>Building Regulations Inspection Fee - Inspection Fee 19/01038/OTHFP</t>
  </si>
  <si>
    <t>Building Regulations Inspection Fee - Inspection Fee 19/01096/PAIA</t>
  </si>
  <si>
    <t>Building Regulations Inspection Fee - Inspection Fee 18/02697/DEXFP</t>
  </si>
  <si>
    <t>Building Regulations Inspection Fee - Inspection Fee 19/00158/PAIA</t>
  </si>
  <si>
    <t>Building Regulations Inspection Fee - Inspection Fee 18/01318/DEXFP</t>
  </si>
  <si>
    <t>Building Regulations Inspection Fee - Inspection Fee 18/01803/DEXFP</t>
  </si>
  <si>
    <t>Cancellation - incorrect - Inspection Fee 16/02294/DOMFP</t>
  </si>
  <si>
    <t>Building Regulations Inspection Fee - Inspection Fee 18/00877/PAIA</t>
  </si>
  <si>
    <t>Building Regulations Inspection Fee - Inspection Fee 18/02169/PAIA</t>
  </si>
  <si>
    <t>Building Regulations Inspection Fee - Inspection Fee 18/01203/MULFP</t>
  </si>
  <si>
    <t>Building Regulations Inspection Fee - Inspection Fee 19/00340/MULFP</t>
  </si>
  <si>
    <t>Building Regulations Inspection Fee - Inspection Fee 19/00040/PAIA</t>
  </si>
  <si>
    <t>Building Regulations Inspection Fee - Inspection Fee 19/00573/DOMFP</t>
  </si>
  <si>
    <t>Building Regulations Inspection Fee - Inspection Fee 19/00880/MULFP</t>
  </si>
  <si>
    <t>Building Regulations Inspection Fee - Inspection Fee 19/00918/DEXFP</t>
  </si>
  <si>
    <t>Building Regulations Inspection Fee - Inspection Fee 19/00523/DEXFP</t>
  </si>
  <si>
    <t>Building Regulations Inspection Fee - Inspection Fee 19/00697/DEXFP</t>
  </si>
  <si>
    <t>Building Regulations Inspection Fee - Inspection Fee 19/00730/OTHFP</t>
  </si>
  <si>
    <t>Building Regulations Inspection Fee - Inspection Fee 19/00900/MULFP</t>
  </si>
  <si>
    <t>Building Regulations Inspection Fee - Inspection Fee 19/00718/OTHFP</t>
  </si>
  <si>
    <t>Building Regulations Inspection Fee - Inspection Fee 18/01899/DEXFP</t>
  </si>
  <si>
    <t>Building Regulations Inspection Fee - Inspection Fee 18/02318/PAIA</t>
  </si>
  <si>
    <t>Building Regulations Inspection Fee - Inspection Fee 19/00095/PAIA</t>
  </si>
  <si>
    <t>Building Regulations Inspection Fee - Inspection Fee 18/01870/OTHFP</t>
  </si>
  <si>
    <t>Building Regulations Inspection Fee - Inspection Fee 19/00174/MULFP</t>
  </si>
  <si>
    <t>Building Regulations Inspection Fee - Inspection Fee 18/02325/MULFP</t>
  </si>
  <si>
    <t>Building Regulations Inspection Fee - Inspection Fee 18/02182/DEXFP</t>
  </si>
  <si>
    <t>Building Regulations Inspection Fee - Inspection Fee 19/00474/DEXFP</t>
  </si>
  <si>
    <t>Building Regulations Inspection Fee - Inspection Fee 19/00497/DEXFP</t>
  </si>
  <si>
    <t>Building Regulations Inspection Fee - Inspection Fee 18/02549/PAIA</t>
  </si>
  <si>
    <t>Building Regulations Inspection Fee - Inspection Fee 19/00512/PAIA</t>
  </si>
  <si>
    <t>Building Regulations Inspection Fee - Inspection Fee 18/01283/DEXFP</t>
  </si>
  <si>
    <t>Building Regulations Inspection Fee - Inspection Fee 19/00399/PAIA</t>
  </si>
  <si>
    <t>Building Regulations Inspection Fee - Inspection Fee 18/02578/DEXFP</t>
  </si>
  <si>
    <t>Building Regulations Inspection Fee - Inspection Fee 18/02184/DEXFP</t>
  </si>
  <si>
    <t>Building Regulations Inspection Fee - Inspection Fee 18/02191/DEXFP</t>
  </si>
  <si>
    <t>Building Regulations Inspection Fee - Inspection Fee 18/02372/DEXFP</t>
  </si>
  <si>
    <t>Building Regulations Inspection Fee - Inspection Fee 19/00473/OTHFP</t>
  </si>
  <si>
    <t>Building Regulations Inspection Fee - Inspection Fee 19/00920/DEXFP</t>
  </si>
  <si>
    <t>Building Regulations Inspection Fee - Inspection Fee 19/00952/PAIA</t>
  </si>
  <si>
    <t>Cancellation - Inspection Fee 19/00255/DGAFP</t>
  </si>
  <si>
    <t>Building Regulations Inspection Fee - Inspection Fee 17/02364/DEXFP</t>
  </si>
  <si>
    <t>Building Regulations Inspection Fee - Inspection Fee 19/00167/PAIA</t>
  </si>
  <si>
    <t>Building Regulations Inspection Fee - Inspection Fee 18/00907/DEXFP</t>
  </si>
  <si>
    <t>Building Regulations Inspection Fee - Inspection Fee 19/00255/DGAFP</t>
  </si>
  <si>
    <t>Building Regulations Inspection Fee - Inspection Fee 19/00519/DEXFP</t>
  </si>
  <si>
    <t>Building Regulations Inspection Fee - Inspection Fee 19/00146/DEXFP</t>
  </si>
  <si>
    <t>Building Regulations Inspection Fee - Inspection Fee 19/00375/DEXFP</t>
  </si>
  <si>
    <t>Building Regulations Inspection Fee - Inspection Fee 18/01454/MULFP</t>
  </si>
  <si>
    <t>Building Regulations Inspection Fee - Inspection Fee 19/00525/DEXFP</t>
  </si>
  <si>
    <t>Building Regulations Inspection Fee - Inspection Fee 19/00277/MULFP</t>
  </si>
  <si>
    <t>Building Regulations Inspection Fee - Inspection Fee 18/02269/DEXFP</t>
  </si>
  <si>
    <t>Building Regulations Inspection Fee - Inspection Fee 19/00811/MULFP</t>
  </si>
  <si>
    <t>Building Regulations Inspection Fee - Inspection Fee 19/00614/PAIA</t>
  </si>
  <si>
    <t>Building Regulations Inspection Fee - Inspection Fee 19/00296/DEXFP</t>
  </si>
  <si>
    <t>Building Regulations Inspection Fee - Inspection Fee 19/00724/PAIA</t>
  </si>
  <si>
    <t>Building Regulations Inspection Fee - Inspection Fee 19/00327/MULFP</t>
  </si>
  <si>
    <t>Building Regulations Inspection Fee - Inspection Fee 18/02166/MULFP</t>
  </si>
  <si>
    <t>Building Regulations Inspection Fee - Inspection Fee 19/00740/PAIA</t>
  </si>
  <si>
    <t>Building Regulations Inspection Fee - Inspection Fee 19/00354/DEXFP</t>
  </si>
  <si>
    <t>Building Regulations Inspection Fee - Inspection Fee 19/00803/OTHFP</t>
  </si>
  <si>
    <t>Building Regulations Inspection Fee - Inspection Fee 18/02311/MULFP</t>
  </si>
  <si>
    <t>Building Regulations Inspection Fee - Inspection Fee 18/02451/DROFP</t>
  </si>
  <si>
    <t>Building Regulations Inspection Fee - Inspection Fee 18/02560/DEXFP</t>
  </si>
  <si>
    <t>Building Regulations Inspection Fee - Inspection Fee 18/01430/DEXFP</t>
  </si>
  <si>
    <t>EBXTMBC</t>
  </si>
  <si>
    <t>C3</t>
  </si>
  <si>
    <t>T&amp;MBREG 2/1143063 MRS BRIDGLAND - 17 ASHLEY ROAD</t>
  </si>
  <si>
    <t>T&amp;MBREG 2/1143064 CRAIG MANNING - 7 SULLIVAN ROAD</t>
  </si>
  <si>
    <t>T&amp;MBREG 2/1143065 MR JASON ROBERTS - 55</t>
  </si>
  <si>
    <t>T&amp;MBREG 2/1143066 JOHN BALLANTYNE - MELROSE KEMSING ROAD</t>
  </si>
  <si>
    <t>T&amp;MBREG 2/1143067 JAMES JEFFERY - 23</t>
  </si>
  <si>
    <t>T&amp;MBREG 2/1143068 ROMAN BARAN - 47</t>
  </si>
  <si>
    <t>T&amp;MBREG 2/1142195 IAN FIELDS - BOARZELL COTTAGE</t>
  </si>
  <si>
    <t>T&amp;MBREG 2/1142196 JOHN HUGHES - 82</t>
  </si>
  <si>
    <t>BE</t>
  </si>
  <si>
    <t>T&amp;MBZERO 2/1142197 MR DAVID TAYLOR - 57</t>
  </si>
  <si>
    <t>T&amp;MBREG 2/1142704 HELEN PUGH - THE ROUNDELS</t>
  </si>
  <si>
    <t>T&amp;MBREG 2/1142705 MR J DOWLEY - 19</t>
  </si>
  <si>
    <t>T&amp;MBREG 2/1142706 SALLY BLAND - 11 WOODSIDE ROAD</t>
  </si>
  <si>
    <t>T&amp;MBREG 2/1142707 MR JOHN PIERCE - 28</t>
  </si>
  <si>
    <t>T&amp;MBREG 2/1142708 TERRY MASON - 26</t>
  </si>
  <si>
    <t>T&amp;MBZERO 2/1142709 BENJAMIN MARKS - 7</t>
  </si>
  <si>
    <t>T&amp;MBREG 2/1143719 DAVE PARTRIDGE - 12</t>
  </si>
  <si>
    <t>T&amp;MBREG 2/1143720 RICHARD CHATFIELD - 54</t>
  </si>
  <si>
    <t>T&amp;MBREG 2/1125165 MR PAUL ROBERTS - 19/00686/DEXFP\52 SHIPBOURNE RD</t>
  </si>
  <si>
    <t>T&amp;MBREG 2/1125166 MS ELDER - 19/00669/MULFP\HAWDEN BUNGALOW   LEIGH RO</t>
  </si>
  <si>
    <t>T&amp;MBREG 2/1125163 EMMA POCOCK - 14</t>
  </si>
  <si>
    <t>T&amp;MBREG 2/1125164 MR DEAN SMITH - 19/00682/DEXFP\CHATFIELDS REMOVALS   WATE</t>
  </si>
  <si>
    <t>T&amp;MBREG 2/1126066 RAY CONEFREY - LAND REAR 16 LARKFIELD</t>
  </si>
  <si>
    <t>T&amp;MBREG 2/1126065 JOHN BAXTER - 5 SALISBURY CLOSE</t>
  </si>
  <si>
    <t>T&amp;MBREG 2/1126624 ESMOND GOOD - 8</t>
  </si>
  <si>
    <t>T&amp;MBREG 2/1126625 ANGELA NEALE - 111</t>
  </si>
  <si>
    <t>T&amp;MBZERO 2/1126626 SAM RAMPLING - 7</t>
  </si>
  <si>
    <t>T&amp;MBZERO 2/1126627 MOHAMMAD EDDAMA - 8 ORIENT COURT</t>
  </si>
  <si>
    <t>T&amp;MBREG 2/1126623 NIGEL RAFTER - 89 TUDELEY ROAD</t>
  </si>
  <si>
    <t>T&amp;MBREG 2/1127129 ROD EASTERLING - THE BRAES 96 LEIGH ROAD</t>
  </si>
  <si>
    <t>T&amp;MBREG 2/1127520 JADE SEAL - 7</t>
  </si>
  <si>
    <t>T&amp;MBREG 2/1127521 MR PAUL CUNNINGHAM - 19/00742/OTHBN\7 GORHAM DRIVE   TONBRIDGE</t>
  </si>
  <si>
    <t>T&amp;MBREG 2/1127675 RONALD FRY - LEAHURST</t>
  </si>
  <si>
    <t>T&amp;MBREG 2/1127522 ADAM BROWN - 92</t>
  </si>
  <si>
    <t>T&amp;MBREG 2/1128196 JAMES BRITTON - 19/00738/DEXBN\41 TOWN ACRES   TONBRIDGE</t>
  </si>
  <si>
    <t>T&amp;MBREG 2/1128787 DAVE HITCHCOCK - 41</t>
  </si>
  <si>
    <t>B1</t>
  </si>
  <si>
    <t>Cancellation - Duplicate - Building Control TMBC Inspection Fee 18/02812/DEXFP</t>
  </si>
  <si>
    <t>T&amp;MBREG 2/1129053 SANDRA LYNCH - 19/00747/DOMFP\LAND BEHIND OVERLEA COTTA</t>
  </si>
  <si>
    <t>T&amp;MBREG 2/1129054 DENIS TOMS - STREETS END</t>
  </si>
  <si>
    <t>T&amp;MBREG 2/1129051 ALEXANDER BARBER - PLATT FARM HOUSE COTTAGE</t>
  </si>
  <si>
    <t>T&amp;MBREG 2/1129052 KEVIN WHYSALL - THE OLD MILL</t>
  </si>
  <si>
    <t>T&amp;MBREG 2/1129319 MARK CUTTS - 26 ELY GARDENS</t>
  </si>
  <si>
    <t>T&amp;MBREG 2/1129320 TREVOR LAUNDER - STYANTS FARMHOUSE</t>
  </si>
  <si>
    <t>T&amp;MBREG 2/1129934 MR JOE NEGAL - 75 BAYWELL</t>
  </si>
  <si>
    <t>T&amp;MBREG 2/1129935 CHRIS GOSNEY - TOWN MALLING CC</t>
  </si>
  <si>
    <t>T&amp;MBREG 2/1129936 STEVEN BEAT - 53 LAPINS LANE</t>
  </si>
  <si>
    <t>T&amp;MBREG 2/1129707 WILLIAM LENEY - 23</t>
  </si>
  <si>
    <t>T&amp;MBREG 2/1129708 NEIL SCHWEMM - SQUIRRELS KEEP</t>
  </si>
  <si>
    <t>T&amp;MBREG 2/1129709 COLIN KETTLE - 18 QUARRY BANK</t>
  </si>
  <si>
    <t>T&amp;MBREG 2/1129706 RHYS HARLIN - 8</t>
  </si>
  <si>
    <t>T&amp;MBREG 2/1130144 JONATHAN LEESON - 10</t>
  </si>
  <si>
    <t>T&amp;MBREG 2/1130145 PHIL KEENE - MERSIN</t>
  </si>
  <si>
    <t>T&amp;MBREG 2/1130146 ANDREA PALMER - 2</t>
  </si>
  <si>
    <t>T&amp;MBREG 2/1130481 D P WINTERS - THE RIDINGS ASHES LANE</t>
  </si>
  <si>
    <t>T&amp;MBREG 2/1130482 JAMES  DONEGAN  - 36</t>
  </si>
  <si>
    <t>T&amp;MBREG 2/1130483 JADE SEAL - 5 FOSSE BANK</t>
  </si>
  <si>
    <t>T&amp;MBREG 2/1130542 PAUL MESNARD - 20</t>
  </si>
  <si>
    <t>T&amp;MBREG 2/1130981 ROSS WOODHOUSE - ROSS WOODHOUSE</t>
  </si>
  <si>
    <t>T&amp;MBREG 2/1130982 ANDREW BOAKES - ANDREW BOAKES</t>
  </si>
  <si>
    <t>T&amp;MBREG 2/1130983 LYNDA WEBB - HEATHCOTE HOUSE</t>
  </si>
  <si>
    <t>T&amp;MBREG 2/1130984 RIKKE MITCHELL - 8</t>
  </si>
  <si>
    <t>T&amp;MBZERO 2/1130985 PETER BURNS - 20</t>
  </si>
  <si>
    <t>T&amp;MBREG 2/1130980 SUSAN MARCROFT - 19/00922/DEXFP\20 DOUGLAS ROAD</t>
  </si>
  <si>
    <t>T&amp;MBREG 2/1132259 SRI DAYALAN - 19/00948/GACBN\82 DARWIN DRIVE   TONBRIDGE</t>
  </si>
  <si>
    <t>T&amp;MBREG 2/1132260 MR DAN TORNBOM - 23 NORMANHURST ROAD</t>
  </si>
  <si>
    <t>T&amp;MBREG 2/1132261 MR GARY WALKER - 19/00951/OTHBN\5 FEN MEADOW   IGHTHAM</t>
  </si>
  <si>
    <t>T&amp;MBREG 2/1131264 IAN SAYER - 153</t>
  </si>
  <si>
    <t>T&amp;MBREG 2/1131265 MR OLLIE GREGORY - 19/00723/DEXFP</t>
  </si>
  <si>
    <t>T&amp;MBREG 2/1131266 GARY RILEY - 90</t>
  </si>
  <si>
    <t>T&amp;MBREG 2/1131607 DANIEL STANDEN - 1</t>
  </si>
  <si>
    <t>T&amp;MBREG 2/1131608 MR RICHARD ADAMSON - 19/00928/PA\11 DARNLEY DRIVE   SOUTHBO</t>
  </si>
  <si>
    <t>T&amp;MBREG 2/1131604 ELIZABETH REGAN - 19/00938/MULBN\COPPERS OAK   THE STREET</t>
  </si>
  <si>
    <t>T&amp;MBREG 2/1131605 EDWARD DAVIES - PLATT HOUSE FARM COTTAGE</t>
  </si>
  <si>
    <t>T&amp;MBREG 2/1131606 GARY HOWARD - 105</t>
  </si>
  <si>
    <t>T&amp;MBREG 2/1133203 STEVE BROOKS - 373</t>
  </si>
  <si>
    <t>T&amp;MBREG 2/1133204 MR DAVID ROBERTS - 22</t>
  </si>
  <si>
    <t>Building Control Fees TMBC - Building Control TMBC Inspection Fee 19/00596/PAIA 85</t>
  </si>
  <si>
    <t>Building Control Fees TMBC - Building Control TMBC Inspection Fee 19/00691/PAIA 87</t>
  </si>
  <si>
    <t>T&amp;MBREG 2/1133645 SANDRA LYNCH - 19/00747/DOMFP\LAND BEHIND OVERLEA COTTA</t>
  </si>
  <si>
    <t>T&amp;MBREG 2/1133646 MR DAN TORNBOM - 23 NORMANHURST ROAD</t>
  </si>
  <si>
    <t>T&amp;MBREG 2/1133654 23 NORMANHURST ROAD</t>
  </si>
  <si>
    <t>T&amp;MBREG 2/1133978 MR MICK HARRISON - 65</t>
  </si>
  <si>
    <t>T&amp;MBREG 2/1133979 MARTIN SWEET - 1 BROOMSCROFT COTTAGES</t>
  </si>
  <si>
    <t>T&amp;MBREG 2/1133980 SUBHASH SHRESTHA - 26</t>
  </si>
  <si>
    <t>T&amp;MBREG 2/1135491 MR NIGEL RAFTER - 89</t>
  </si>
  <si>
    <t>T&amp;MBREG 2/1135492 SALLY LUSHER - 3</t>
  </si>
  <si>
    <t>T&amp;MBREG 2/1135493 LAIDE KUDIRAT TURVEY - LAIDE KUDIRAT TURVEY</t>
  </si>
  <si>
    <t>T&amp;MBZERO 2/1136199 MICHAEL CALCOTT - 1</t>
  </si>
  <si>
    <t>Building Control Fees TMBC - Building Control TMBC Inspection Fee 19/00844/PAIA 3 Fen</t>
  </si>
  <si>
    <t>T&amp;MBREG 2/1136770 ANDREW EDWARDS - 2</t>
  </si>
  <si>
    <t>T&amp;MBREG 2/1138187 GEORGE PENLINGTON - 12 BROOKMEAD</t>
  </si>
  <si>
    <t>T&amp;MBREG 2/1138464 GLEN GRAHAM - THE RIDINGS</t>
  </si>
  <si>
    <t>T&amp;MBREG 2/1138465 LEONARD LOWDEN - 15</t>
  </si>
  <si>
    <t>T&amp;MBREG 2/1139878 MRS ROGERS - 13 BRICKMAKERS MEADOWS</t>
  </si>
  <si>
    <t>T&amp;MBREG 2/1139879 COLIN RAE - 1</t>
  </si>
  <si>
    <t>T&amp;MBREG 2/1140939 MICHAEL HAYES - 23 KNOWSLEY WAY</t>
  </si>
  <si>
    <t>T&amp;MBREG 2/1140940 MATTHEW BUCHAN - ST PETER AND ST PAULS CHURCH</t>
  </si>
  <si>
    <t>T&amp;MBREG 2/1138822 JASON WEBB - 343</t>
  </si>
  <si>
    <t>T&amp;MBREG 2/1138749 COWLEY - STONE COTTAGE</t>
  </si>
  <si>
    <t>T&amp;MBREG 2/1138750 RIKKE MITCHELL - 13</t>
  </si>
  <si>
    <t>T&amp;MBREG 2/1138751 MR E PARKER - 2</t>
  </si>
  <si>
    <t>T&amp;MBREG 2/1139409 SIMON MOORE - 41</t>
  </si>
  <si>
    <t>T&amp;MBREG 2/1139410 MR NEIL COUGHTREY - 68</t>
  </si>
  <si>
    <t>T&amp;MBREG 2/1139408 MARK WIDDOWSON - WOODSIDE</t>
  </si>
  <si>
    <t>T&amp;MBREG 2/1139175 OWEN DARRACOTT - 14</t>
  </si>
  <si>
    <t>T&amp;MBREG 2/1139176 DANIEL STANDEN - 1 SAXON CLOSE</t>
  </si>
  <si>
    <t>T&amp;MBREG 2/1139649 MS S LYNCH - 19/00747/DOMFP\LAND BEHIND OVERLEA COTTA</t>
  </si>
  <si>
    <t>T&amp;MBREG 2/1139880 HENRY BROWN - 10 COPSE ROAD</t>
  </si>
  <si>
    <t>T&amp;MBREG 2/1139881 REBECCA HILLIER - 539</t>
  </si>
  <si>
    <t>T&amp;MBREG 2/1139731 JOHN PIERCE - 28 THE FORSTAL HADLOW KEN</t>
  </si>
  <si>
    <t>T&amp;MBREG 2/1140751 ANDREW MARTYN - KILDARE</t>
  </si>
  <si>
    <t>T&amp;MBREG 2/1140752 ANNEMARIE ROBERTS - 16</t>
  </si>
  <si>
    <t>T&amp;MBREG 2/1140753 JAMES ABSALOM - BROOKFIELDS LONG MILL LAN</t>
  </si>
  <si>
    <t>T&amp;MBREG 2/1140754 MR JONATHAN LEESON - 10 HARDWICK ROAD</t>
  </si>
  <si>
    <t>T&amp;MBREG 2/1140187 STUART MCCLOY - 12</t>
  </si>
  <si>
    <t>T&amp;MBREG 2/1140549 ASHLEY THRING - 1 COPSEHILL</t>
  </si>
  <si>
    <t>T&amp;MBREG 2/1142193 ANDREW SURGENOR - 44</t>
  </si>
  <si>
    <t>T&amp;MBREG 2/1142194 RICHARD WARE - 21</t>
  </si>
  <si>
    <t>T&amp;MBREG 2/1141645 MISS S A MASHITER - 4</t>
  </si>
  <si>
    <t>T&amp;MBREG 2/1153176 LES ANDREWS - 115</t>
  </si>
  <si>
    <t>T&amp;MBREG 2/1153177 ADAM SHARP - 11 SANDOWN ROAD</t>
  </si>
  <si>
    <t>T&amp;MBREG 2/1153178 ROSEMARY BROUGHTON - 212 BUTCHERS LANE</t>
  </si>
  <si>
    <t>T&amp;MBREG 2/1153927 PAUL SHEEN - 1</t>
  </si>
  <si>
    <t>T&amp;MBREG 2/1153699 JADE SEAL - 13 CROMER STREET</t>
  </si>
  <si>
    <t>T&amp;MBREG 2/1148874 TONY ANGELETTA - HEATHFIELD</t>
  </si>
  <si>
    <t>T&amp;MBREG 2/1149128 ALEX THOMAS - 98</t>
  </si>
  <si>
    <t>T&amp;MBREG 2/1149129 ;LUKE JEFFREY - MALLARDS STEERS PLACE</t>
  </si>
  <si>
    <t>Withdrawn application 19/00870/OTHBN 37 Knight Rd, TN10 4AL</t>
  </si>
  <si>
    <t>T&amp;MBZERO 2/1148285 LEE TILLY - LEE TILLY</t>
  </si>
  <si>
    <t>T&amp;MBREG 2/1145639 DEREK MAHONEY - 43</t>
  </si>
  <si>
    <t>T&amp;MBREG 2/1145640 BRIAN WILSON LTD - 28</t>
  </si>
  <si>
    <t>T&amp;MBREG 2/1145641 MISS LAURA BRAYBROOK - SUNNYDENE</t>
  </si>
  <si>
    <t>T&amp;MBREG 2/1145642 BEN COLLINS - 3A BOURNE LANE</t>
  </si>
  <si>
    <t>T&amp;MBZERO 2/1145643 AYSE KORALTY - 21WINDMILL LANE EAST</t>
  </si>
  <si>
    <t>T&amp;MBREG 2/1147423 RAMDWD DHARIWAL - 7 OAKWOOD FARM</t>
  </si>
  <si>
    <t>T&amp;MBREG 2/1147424 PETER WOLFE  - 11</t>
  </si>
  <si>
    <t>T&amp;MBREG 2/1147425 SIMON HUDDART - 2</t>
  </si>
  <si>
    <t>T&amp;MBREG 2/1147426 SANDRA BROWN - SANDRA BROWN</t>
  </si>
  <si>
    <t>T&amp;MBREG 2/1147427 NAOMI - HAWTHORNE</t>
  </si>
  <si>
    <t>T&amp;MBREG 2/1147428 MARTIN ISTED - 22</t>
  </si>
  <si>
    <t>T&amp;MBREG 2/1147429 PAUL LAIT - 13</t>
  </si>
  <si>
    <t>T&amp;MBREG 2/1147061 STUART HARRISON - 4 MUSTANG ROAD</t>
  </si>
  <si>
    <t>T&amp;MBREG 2/1147062 TONY CROSE - 281LONDON ROAD</t>
  </si>
  <si>
    <t>T&amp;MBREG 2/1147063 TOBY ROMETSCH - 3</t>
  </si>
  <si>
    <t>T&amp;MBREG 2/1146808 19/00747/DOMFP\LAND BEHIND OVERLEA COTTA</t>
  </si>
  <si>
    <t>T&amp;MBREG 2/1146809 19/00747/DOMFP\LAND BEHIND OVERLEA COTTA</t>
  </si>
  <si>
    <t>T&amp;MBREG 2/1147878 MR DAVID ROTHBART - 6 BRADFORD STREET</t>
  </si>
  <si>
    <t>T&amp;MBREG 2/1147879 MS CASE - 19</t>
  </si>
  <si>
    <t>T&amp;MBREG 2/1147880 MRS BOYD - 36</t>
  </si>
  <si>
    <t>T&amp;MBREG 2/1148214 MR JONATHAN CHILDS - 19/01323/DEXFP</t>
  </si>
  <si>
    <t>T&amp;MBREG 2/1148215 PAUL CHEWTER - 36A</t>
  </si>
  <si>
    <t>T&amp;MBREG 2/1148216 GLORIA MADZI-SAPPAH - 375</t>
  </si>
  <si>
    <t>T&amp;MBZERO 2/1148217 LINDA NELSON - THISTLEDOWN LODGE</t>
  </si>
  <si>
    <t>T&amp;MBREG 2/1148334 DAN SMITH - 43</t>
  </si>
  <si>
    <t>T&amp;MBREG 2/1149354 NICOLA MELVILLE BROWN - KENT FROZREN FOODS</t>
  </si>
  <si>
    <t>T&amp;MBREG 2/1151402 ANDREW WAUGH - 16 THE DRIVE   TONBRIDGE   KENT   TN9 2LP</t>
  </si>
  <si>
    <t>T&amp;MBREG 2/1151403 MARK LUCK  - ROSEMARY COTTAGE</t>
  </si>
  <si>
    <t>T&amp;MBREG 2/1151404 ADAM SHARP - ADAM SHARP</t>
  </si>
  <si>
    <t>T&amp;MBZERO 2/1151405 VINCENT GAGE - 37</t>
  </si>
  <si>
    <t>T&amp;MBREG 2/1151401 STUART KEMP - 19 GREENLANDS</t>
  </si>
  <si>
    <t>T&amp;MBREG 2/1149615 NATASHA GRIFFIN - LANDWAY HOUSE</t>
  </si>
  <si>
    <t>T&amp;MBREG 2/1149868 IRENE BIRD - QUINTAIN HOUSE</t>
  </si>
  <si>
    <t>T&amp;MBREG 2/1149869 DAVID TUNSTALL - DAVID TUNSTALL</t>
  </si>
  <si>
    <t>T&amp;MBREG 2/1149870 MR CARL J PALLANT - 9</t>
  </si>
  <si>
    <t>T&amp;MBREG 2/1149871 MICHAEL GIBBON  - 169</t>
  </si>
  <si>
    <t>T&amp;MBREG 2/1150226 PATRICK MAW - 43</t>
  </si>
  <si>
    <t>T&amp;MBZERO 2/1150227 BENJAMIN MARKS - 7</t>
  </si>
  <si>
    <t>T&amp;MBREG 2/1150225 TONY ANGELETTA - 11</t>
  </si>
  <si>
    <t>T&amp;MBREG 2/1150473 MR ANDREW JESSHOPE - 8</t>
  </si>
  <si>
    <t>T&amp;MBREG 2/1150624 KENNEDY BEATON - 19/01389/DOMFP\110 STATION ROADAYLESFORDKENT</t>
  </si>
  <si>
    <t>T&amp;MBREG 2/1151054 RON WILLIAMS - FERN BANK ROUGHWAY LANE</t>
  </si>
  <si>
    <t>T&amp;MBZERO 2/1151055 JOSEPH ENDERSBY - 48</t>
  </si>
  <si>
    <t>T&amp;MBREG 2/1151952 MRS SMITH - 1 DUTTS COTTAGES TESTON R</t>
  </si>
  <si>
    <t>T&amp;MBREG 2/1151953 ANDREW TAWSE - NORTHVIEW</t>
  </si>
  <si>
    <t>T&amp;MBREG 2/1151954 THE HONOURABLE EAH BOSCAWEN - STONE COTTAGE</t>
  </si>
  <si>
    <t>T&amp;MBREG 2/1138466 GLEN GRAHAM - THE RIDINGS</t>
  </si>
  <si>
    <t>T&amp;MBREG 2/1138467 IAN KENNARD - 109 HIGH STREET</t>
  </si>
  <si>
    <t>T&amp;MBZERO 2/1138468 MS WATERS - SHODE HOUSE   DUX LANE</t>
  </si>
  <si>
    <t>T&amp;MBZERO 2/1138469 JONATHAN EARNSHAW - SPINNEYS</t>
  </si>
  <si>
    <t>T&amp;MBREG 2/1141161 ZOE BROOKER - 30</t>
  </si>
  <si>
    <t>T&amp;MBREG 2/1141162 ELLIOT SHERWOOD-ROBERTS - 42</t>
  </si>
  <si>
    <t>T&amp;MBZERO 2/1141163 RICHARD DANCY - 64</t>
  </si>
  <si>
    <t>94380</t>
  </si>
  <si>
    <t>Fees &amp; Charges Building Control</t>
  </si>
  <si>
    <t>Building Control Fees TMBC - Inspection Fee 19/00669/MULFP</t>
  </si>
  <si>
    <t>Building Control Fees TMBC - Inspection Fee 19/00844/PAIA</t>
  </si>
  <si>
    <t>Building Control Fees TMBC - Inspection Fee 19/00884/DEXFP</t>
  </si>
  <si>
    <t>Building Control Fees TMBC - Inspection Fee 19/00667/OTHFP</t>
  </si>
  <si>
    <t>Building Control Fees TMBC - Inspection Fee 19/00969/DEXFP</t>
  </si>
  <si>
    <t>Building Control Fees TMBC - Inspection Fee 19/00702/DOMFP</t>
  </si>
  <si>
    <t>Building Control Fees TMBC - Inspection Fee 19/00639/MULFP</t>
  </si>
  <si>
    <t>Building Control Fees TMBC - Inspection Fee 19/00721/MULFP</t>
  </si>
  <si>
    <t>Building Control Fees TMBC - Inspection Fee 19/00935/DEXFP</t>
  </si>
  <si>
    <t>Building Control Fees TMBC - Inspection Fee 19/00369/DEXFP</t>
  </si>
  <si>
    <t>Building Control Fees TMBC - Inspection Fee 19/00464/MULFP</t>
  </si>
  <si>
    <t>Building Control Fees TMBC - Inspection Fee 17/02809/DEXFP</t>
  </si>
  <si>
    <t>Building Control Fees TMBC - Inspection Fee 18/02528/DEXFP</t>
  </si>
  <si>
    <t>Building Control Fees TMBC - Inspection Fee 18/01771/DEXFP</t>
  </si>
  <si>
    <t>Building Control Fees TMBC - Inspection Fee 19/00520/GACFP</t>
  </si>
  <si>
    <t>Building Control Fees TMBC - Inspection Fee 19/00324/MULFP</t>
  </si>
  <si>
    <t>Building Control Fees TMBC - Inspection Fee 19/00448/DROFP</t>
  </si>
  <si>
    <t>Building Control Fees TMBC - Inspection Fee 19/00901/MULFP</t>
  </si>
  <si>
    <t>Building Control Fees TMBC - Inspection Fee 19/01136/OTHBN</t>
  </si>
  <si>
    <t>Cancellation - Inspection Fee 19/00346/GACFP</t>
  </si>
  <si>
    <t>Building Control Fees TMBC - Building Control TMBC Inspection Fee 5 Bourne Place Meadows</t>
  </si>
  <si>
    <t>Building Control Fees TMBC - Inspection Fee 18/01210/DEXFP</t>
  </si>
  <si>
    <t>Building Control Fees TMBC - Inspection Fee 18/02180/OTHFP</t>
  </si>
  <si>
    <t>Building Control Fees TMBC - Inspection Fee 18/02805/DEXFP</t>
  </si>
  <si>
    <t>Building Control Fees TMBC - Inspection Fee 18/02730/PAIA</t>
  </si>
  <si>
    <t>Building Control Fees TMBC - Inspection Fee 19/00476/DEXBN</t>
  </si>
  <si>
    <t>Building Control Fees TMBC - Inspection Fee 18/02598/MULFP</t>
  </si>
  <si>
    <t>Building Control Fees TMBC - Inspection Fee 19/00090/MULFP</t>
  </si>
  <si>
    <t>Building Control Fees TMBC - Inspection Fee 16/02179/DEXFP</t>
  </si>
  <si>
    <t>Building Control Fees TMBC - Inspection Fee 18/02739/OTHFP</t>
  </si>
  <si>
    <t>Building Control Fees TMBC - Inspection Fee 18/01836/DEXFP</t>
  </si>
  <si>
    <t>Building Control Fees TMBC - Inspection Fee 18/00665/DEXFP</t>
  </si>
  <si>
    <t>Building Control Fees TMBC - Inspection Fee 17/01909/DEXFP</t>
  </si>
  <si>
    <t>Building Control Fees TMBC - Inspection Fee 18/01000/DEXFP</t>
  </si>
  <si>
    <t>Building Control Fees TMBC - Inspection Fee 19/00615/MULFP</t>
  </si>
  <si>
    <t>Building Control Fees TMBC - Inspection Fee 18/01806/DEXFP</t>
  </si>
  <si>
    <t>Building Control Fees TMBC - Inspection Fee 18/02685/DEXFP</t>
  </si>
  <si>
    <t>Building Control Fees TMBC - Inspection Fee 19/00680/DEXFP</t>
  </si>
  <si>
    <t>Building Control Fees TMBC - Inspection Fee 19/00598/MULFP</t>
  </si>
  <si>
    <t>Building Control Fees TMBC - Inspection Fee 19/00198/MULFP</t>
  </si>
  <si>
    <t>Building Control Fees TMBC - Inspection Fee 19/00282/DEXFP</t>
  </si>
  <si>
    <t>Building Control Fees TMBC - Inspection Fee 19/00425/PAIA</t>
  </si>
  <si>
    <t>Building Control Fees TMBC - Inspection Fee 18/02369/GACFP</t>
  </si>
  <si>
    <t>Building Control Fees TMBC - Inspection Fee 19/00656/DEXFP</t>
  </si>
  <si>
    <t>Building Control Fees TMBC - Inspection Fee 19/00596/PAIA</t>
  </si>
  <si>
    <t>Building Control Fees TMBC - Inspection Fee 19/00052/PAIA</t>
  </si>
  <si>
    <t>Building Control Fees TMBC - Inspection Fee 19/00691/PAIA</t>
  </si>
  <si>
    <t>Building Control Fees TMBC - Inspection Fee 18/01620/DEXFP</t>
  </si>
  <si>
    <t>Building Control Fees TMBC - Inspection Fee 18/01521/DEXFP</t>
  </si>
  <si>
    <t>Building Control Fees TMBC - Inspection Fee 19/00331/MULFP</t>
  </si>
  <si>
    <t>Building Control Fees TMBC - Inspection Fee 19/00346/GACFP</t>
  </si>
  <si>
    <t>Building Control Fees TMBC - Inspection Fee 19/00397/PAIA</t>
  </si>
  <si>
    <t>Building Control Fees TMBC - Inspection Fee 18/01606/MULFP</t>
  </si>
  <si>
    <t>Cancellation - duplicate - Inspection Fee 19/00691/PAIA</t>
  </si>
  <si>
    <t>Building Control Fees TMBC - Inspection Fee 18/01799/PAIA</t>
  </si>
  <si>
    <t>Building Control Fees TMBC - Inspection Fee 19/00173/DEXFP</t>
  </si>
  <si>
    <t>Building Control Fees TMBC - Inspection Fee 19/00236/MULFP</t>
  </si>
  <si>
    <t>Building Control Fees TMBC - Inspection Fee 19/00682/DEXFP</t>
  </si>
  <si>
    <t>Building Control Fees TMBC - Inspection Fee 19/00862/DEXFP</t>
  </si>
  <si>
    <t>Building Control Fees TMBC - Inspection Fee 18/01320/DEXFP</t>
  </si>
  <si>
    <t>Building Control Fees TMBC - Inspection Fee 19/00317/MULFP</t>
  </si>
  <si>
    <t>Cancellation, wrong name, re-issued to #66665 - Inspection Fee 19/00691/PAIA</t>
  </si>
  <si>
    <t>Cancellation, wrong name, re-issued to #66665 - Inspection Fee 19/00596/PAIA</t>
  </si>
  <si>
    <t>Building Control Fees TMBC - Inspection Fee 19/00133/DEXFP</t>
  </si>
  <si>
    <t>Building Control Fees TMBC - Inspection Fee 19/00696/DOMFP</t>
  </si>
  <si>
    <t>Building Control Fees TMBC - Inspection Fee 19/01081/MULFP</t>
  </si>
  <si>
    <t>Building Control Fees TMBC - Inspection Fee 18/02226/DROFP</t>
  </si>
  <si>
    <t>Building Control Fees TMBC - Inspection Fee 19/01413/DEXFP</t>
  </si>
  <si>
    <t>Building Control Fees TMBC - Inspection Fee 18/02557/DEXFP</t>
  </si>
  <si>
    <t>Building Control Fees TMBC - Inspection Fee 19/01329/MULFP</t>
  </si>
  <si>
    <t>Building Control Fees TMBC - Inspection Fee 19/01128/MULFP</t>
  </si>
  <si>
    <t>Building Control Fees TMBC - Inspection Fee 19/01363/DROFP</t>
  </si>
  <si>
    <t>Building Control Fees TMBC - Inspection Fee 18/01674/DEXFP</t>
  </si>
  <si>
    <t>Building Control Fees TMBC - Inspection Fee 19/01176/DEXFP</t>
  </si>
  <si>
    <t>Building Control Fees TMBC - Inspection Fee 19/00449/MULFP</t>
  </si>
  <si>
    <t>Building Control Fees TMBC - Inspection Fee 19/01268/DEXFP</t>
  </si>
  <si>
    <t>Building Control Fees TMBC - Inspection Fee 18/01259/MULFP</t>
  </si>
  <si>
    <t>Building Control Fees TMBC - Inspection Fee 19/01247/DEXFP</t>
  </si>
  <si>
    <t>Building Control Fees TMBC - Inspection Fee 19/01190/MULFP</t>
  </si>
  <si>
    <t>Building Control Fees TMBC - Inspection Fee 19/00528/PAIA</t>
  </si>
  <si>
    <t>Cancellation; inv duplicated - Inspection Fee 19/00844/PAIA</t>
  </si>
  <si>
    <t>Building Control Fees TMBC - Inspection Fee 19/00651/DEXFP</t>
  </si>
  <si>
    <t>Building Control Fees TMBC - Inspection Fee 19/01185/DEXFP</t>
  </si>
  <si>
    <t>Building Control Fees TMBC - Inspection Fee 18/02689/MULFP</t>
  </si>
  <si>
    <t>Building Control Fees TMBC - Inspection Fee 19/00976/MULFP</t>
  </si>
  <si>
    <t>Building Control Fees TMBC - Inspection Fee 19/00235/MULFP</t>
  </si>
  <si>
    <t>Building Control Fees TMBC - Inspection Fee 19/00972/MULFP</t>
  </si>
  <si>
    <t>declare period_eq integer '202003' ? 'Period'</t>
  </si>
  <si>
    <t>query agr_getbrowser 'Sevenoaks Transparency report', period_eq=&lt;sql-period_eq&gt;</t>
  </si>
  <si>
    <t>Supplier/Customer ID</t>
  </si>
  <si>
    <t>Supplier/Customer ID(T)</t>
  </si>
  <si>
    <t/>
  </si>
  <si>
    <t>Site warden w/e 14/06/19</t>
  </si>
  <si>
    <t>17031</t>
  </si>
  <si>
    <t>Mr W J Ward</t>
  </si>
  <si>
    <t>Site Warden Payment 553</t>
  </si>
  <si>
    <t>Payment 552</t>
  </si>
  <si>
    <t>5</t>
  </si>
  <si>
    <t>56900</t>
  </si>
  <si>
    <t>IT</t>
  </si>
  <si>
    <t>Supplies &amp; Services</t>
  </si>
  <si>
    <t>FINSERV</t>
  </si>
  <si>
    <t>CORPMAN</t>
  </si>
  <si>
    <t>Corporate Management</t>
  </si>
  <si>
    <t>3</t>
  </si>
  <si>
    <t>Premises and Grounds</t>
  </si>
  <si>
    <t>LEGAL</t>
  </si>
  <si>
    <t>ENVOPS</t>
  </si>
  <si>
    <t>WASTECOL</t>
  </si>
  <si>
    <t>6</t>
  </si>
  <si>
    <t>Agency and Contracted Services</t>
  </si>
  <si>
    <t>COMMDEV</t>
  </si>
  <si>
    <t>EHEALTH</t>
  </si>
  <si>
    <t>ICT</t>
  </si>
  <si>
    <t>SUPPORT</t>
  </si>
  <si>
    <t>XAXJ</t>
  </si>
  <si>
    <t>PARKING</t>
  </si>
  <si>
    <t>HWCARPK</t>
  </si>
  <si>
    <t>30200</t>
  </si>
  <si>
    <t>R &amp; M Buildings</t>
  </si>
  <si>
    <t>ECONDEV</t>
  </si>
  <si>
    <t>68300</t>
  </si>
  <si>
    <t>CS - Other Contractor</t>
  </si>
  <si>
    <t>HWDCRIM</t>
  </si>
  <si>
    <t>NONREV</t>
  </si>
  <si>
    <t>50800</t>
  </si>
  <si>
    <t>Eq.Furn.Mats-Materials</t>
  </si>
  <si>
    <t>60000</t>
  </si>
  <si>
    <t>Services</t>
  </si>
  <si>
    <t>XBXC</t>
  </si>
  <si>
    <t>58200</t>
  </si>
  <si>
    <t>DEVCONT</t>
  </si>
  <si>
    <t>YCKK</t>
  </si>
  <si>
    <t>AMRA</t>
  </si>
  <si>
    <t>2</t>
  </si>
  <si>
    <t>Pay Costs</t>
  </si>
  <si>
    <t>PROFSERV</t>
  </si>
  <si>
    <t>YCCK</t>
  </si>
  <si>
    <t>Professional Services</t>
  </si>
  <si>
    <t>YPAC</t>
  </si>
  <si>
    <t>50000</t>
  </si>
  <si>
    <t>Equip.Furniture.Mats - Maintenance</t>
  </si>
  <si>
    <t>15184</t>
  </si>
  <si>
    <t>Rundle &amp; Co Limited</t>
  </si>
  <si>
    <t>7</t>
  </si>
  <si>
    <t>74100</t>
  </si>
  <si>
    <t>Housing - B &amp; B</t>
  </si>
  <si>
    <t>Transfer payments &amp; Recharges</t>
  </si>
  <si>
    <t>HOUSING</t>
  </si>
  <si>
    <t>HOMELESS</t>
  </si>
  <si>
    <t>HSHOMFM</t>
  </si>
  <si>
    <t>68500</t>
  </si>
  <si>
    <t>CS - Agency Staff</t>
  </si>
  <si>
    <t>56300</t>
  </si>
  <si>
    <t>Telephones - General</t>
  </si>
  <si>
    <t>OPSPACE</t>
  </si>
  <si>
    <t>60800</t>
  </si>
  <si>
    <t>Services - Consultants</t>
  </si>
  <si>
    <t>60100</t>
  </si>
  <si>
    <t>Services - Legal Fees</t>
  </si>
  <si>
    <t>DC</t>
  </si>
  <si>
    <t>XAXC</t>
  </si>
  <si>
    <t>4</t>
  </si>
  <si>
    <t>Transport Related</t>
  </si>
  <si>
    <t>42100</t>
  </si>
  <si>
    <t>Transport Running Costs Fuel &amp; Oil</t>
  </si>
  <si>
    <t>67000</t>
  </si>
  <si>
    <t>Grants To Oth.Bodies</t>
  </si>
  <si>
    <t>CONTROL</t>
  </si>
  <si>
    <t>BALANCE</t>
  </si>
  <si>
    <t>YSELSE</t>
  </si>
  <si>
    <t>55100</t>
  </si>
  <si>
    <t>Stationery And Office Supplies</t>
  </si>
  <si>
    <t>XAXG</t>
  </si>
  <si>
    <t>31200</t>
  </si>
  <si>
    <t>Energy Electricity</t>
  </si>
  <si>
    <t>BC</t>
  </si>
  <si>
    <t>YLTC</t>
  </si>
  <si>
    <t>56100</t>
  </si>
  <si>
    <t>Advertising - Gen</t>
  </si>
  <si>
    <t>XAZA</t>
  </si>
  <si>
    <t>17716</t>
  </si>
  <si>
    <t>Reach Publishing Services Ltd</t>
  </si>
  <si>
    <t>50100</t>
  </si>
  <si>
    <t>Equipment Purchase</t>
  </si>
  <si>
    <t>56200</t>
  </si>
  <si>
    <t>Postages</t>
  </si>
  <si>
    <t>10691</t>
  </si>
  <si>
    <t>Royal Mail Group Ltd</t>
  </si>
  <si>
    <t>XAXD</t>
  </si>
  <si>
    <t>9</t>
  </si>
  <si>
    <t>Income</t>
  </si>
  <si>
    <t>DVDEVRND</t>
  </si>
  <si>
    <t>76500</t>
  </si>
  <si>
    <t>Re-imbursement to Partners</t>
  </si>
  <si>
    <t>16423</t>
  </si>
  <si>
    <t>Chipside Limited</t>
  </si>
  <si>
    <t>Castle Water Limited</t>
  </si>
  <si>
    <t>SC475583</t>
  </si>
  <si>
    <t>53100</t>
  </si>
  <si>
    <t>Clothing</t>
  </si>
  <si>
    <t>YLTB</t>
  </si>
  <si>
    <t>10129</t>
  </si>
  <si>
    <t>DIRECT</t>
  </si>
  <si>
    <t>FAA</t>
  </si>
  <si>
    <t>FAP</t>
  </si>
  <si>
    <t>41200</t>
  </si>
  <si>
    <t>Vehicle Parts for service orders</t>
  </si>
  <si>
    <t>FAE</t>
  </si>
  <si>
    <t>18292</t>
  </si>
  <si>
    <t>18272</t>
  </si>
  <si>
    <t>Fuel Card Services Ltd</t>
  </si>
  <si>
    <t>FAC</t>
  </si>
  <si>
    <t>FAN</t>
  </si>
  <si>
    <t>XAXL</t>
  </si>
  <si>
    <t>10891</t>
  </si>
  <si>
    <t>Tunbridge Wells Borough Council</t>
  </si>
  <si>
    <t>18373</t>
  </si>
  <si>
    <t>PRS Recruitment Solutions Ltd</t>
  </si>
  <si>
    <t>ELECTIONS</t>
  </si>
  <si>
    <t>Elections</t>
  </si>
  <si>
    <t>CA</t>
  </si>
  <si>
    <t>Current Assets</t>
  </si>
  <si>
    <t>FAD</t>
  </si>
  <si>
    <t>15469</t>
  </si>
  <si>
    <t>Kent County Council - Energy Bills</t>
  </si>
  <si>
    <t>PRWOODS</t>
  </si>
  <si>
    <t>17956</t>
  </si>
  <si>
    <t>STELLAR Building &amp; Maintenance LTD</t>
  </si>
  <si>
    <t>52100</t>
  </si>
  <si>
    <t>Catering-Provisions</t>
  </si>
  <si>
    <t>PLANPOL</t>
  </si>
  <si>
    <t>Planning Policy</t>
  </si>
  <si>
    <t>EMERGEN</t>
  </si>
  <si>
    <t>LPCIVPR</t>
  </si>
  <si>
    <t>Emergency Planning</t>
  </si>
  <si>
    <t>LPEMBUL</t>
  </si>
  <si>
    <t>19145</t>
  </si>
  <si>
    <t>SME HCI Ltd</t>
  </si>
  <si>
    <t>FAB</t>
  </si>
  <si>
    <t>COMMSAFE</t>
  </si>
  <si>
    <t>DSCCTV</t>
  </si>
  <si>
    <t>Community Safety</t>
  </si>
  <si>
    <t>HOUSSTR</t>
  </si>
  <si>
    <t>Housing Strategy</t>
  </si>
  <si>
    <t>12395</t>
  </si>
  <si>
    <t>LCP Automotive Components</t>
  </si>
  <si>
    <t>17000</t>
  </si>
  <si>
    <t>OTHPROP</t>
  </si>
  <si>
    <t>HSGYPED</t>
  </si>
  <si>
    <t>Other Council Property</t>
  </si>
  <si>
    <t>BB039</t>
  </si>
  <si>
    <t>LT Debtors - Electric Lease Car Scheme</t>
  </si>
  <si>
    <t>Deferred Charges</t>
  </si>
  <si>
    <t>19060</t>
  </si>
  <si>
    <t>Tuskerdirect Ltd</t>
  </si>
  <si>
    <t>SPORT</t>
  </si>
  <si>
    <t>Recreation &amp; Sport</t>
  </si>
  <si>
    <t>XAXP</t>
  </si>
  <si>
    <t>15221</t>
  </si>
  <si>
    <t>Russell John Bathrooms</t>
  </si>
  <si>
    <t>19475</t>
  </si>
  <si>
    <t>G4S Cash Solutions UK Ltd</t>
  </si>
  <si>
    <t>12302</t>
  </si>
  <si>
    <t>Wingham Engineering Co.Ltd t/a Oaks Plant Hire</t>
  </si>
  <si>
    <t>19562</t>
  </si>
  <si>
    <t>Amazon Payments UK Limited</t>
  </si>
  <si>
    <t>CBPROPS</t>
  </si>
  <si>
    <t>YLFD</t>
  </si>
  <si>
    <t>XAXF</t>
  </si>
  <si>
    <t>17479</t>
  </si>
  <si>
    <t>PortalPlanQuest Ltd</t>
  </si>
  <si>
    <t>19633</t>
  </si>
  <si>
    <t>Francotyp-Postalia ltd</t>
  </si>
  <si>
    <t>Channel Commercials Plc</t>
  </si>
  <si>
    <t>Courses/Seminars</t>
  </si>
  <si>
    <t>15550</t>
  </si>
  <si>
    <t>Less Homeless Limited</t>
  </si>
  <si>
    <t>YLSE</t>
  </si>
  <si>
    <t>18466</t>
  </si>
  <si>
    <t>Riverside Truck Rental Ltd</t>
  </si>
  <si>
    <t>36100</t>
  </si>
  <si>
    <t>Cleaning - Materials</t>
  </si>
  <si>
    <t>18811</t>
  </si>
  <si>
    <t>Safehomes S.E. Ltd</t>
  </si>
  <si>
    <t>HSHSGST</t>
  </si>
  <si>
    <t>19075</t>
  </si>
  <si>
    <t>Yoti Ltd</t>
  </si>
  <si>
    <t>18776</t>
  </si>
  <si>
    <t>Lillybank Homes Ltd</t>
  </si>
  <si>
    <t>10727</t>
  </si>
  <si>
    <t>Scarab Sweepers Ltd</t>
  </si>
  <si>
    <t>19883</t>
  </si>
  <si>
    <t>CBBHUB</t>
  </si>
  <si>
    <t>18309</t>
  </si>
  <si>
    <t>Sevenoaks Drivers &amp; Staff Bureau</t>
  </si>
  <si>
    <t>18067</t>
  </si>
  <si>
    <t>Cripps Pemberton Greenish</t>
  </si>
  <si>
    <t>OC311169</t>
  </si>
  <si>
    <t>12693</t>
  </si>
  <si>
    <t>Chroma Vision Limited</t>
  </si>
  <si>
    <t>18325</t>
  </si>
  <si>
    <t>Castle Engineers Suppliers</t>
  </si>
  <si>
    <t>19021</t>
  </si>
  <si>
    <t>Housing Action Management Ltd</t>
  </si>
  <si>
    <t>34100</t>
  </si>
  <si>
    <t>Water-Water Metered</t>
  </si>
  <si>
    <t>EHSERVE</t>
  </si>
  <si>
    <t>LSCONINT</t>
  </si>
  <si>
    <t>19381</t>
  </si>
  <si>
    <t>First Stop Housing Solutions</t>
  </si>
  <si>
    <t>46000</t>
  </si>
  <si>
    <t>Transport - Hire/Leases (Ext)</t>
  </si>
  <si>
    <t>20008</t>
  </si>
  <si>
    <t>Rossetts UK Ltd T/A Rossetts Commercials</t>
  </si>
  <si>
    <t>31300</t>
  </si>
  <si>
    <t>Energy Gas</t>
  </si>
  <si>
    <t>PRDEVIDN</t>
  </si>
  <si>
    <t>PUBTRANS</t>
  </si>
  <si>
    <t>HWBUSTN</t>
  </si>
  <si>
    <t>Public Transport</t>
  </si>
  <si>
    <t>18667</t>
  </si>
  <si>
    <t>Interaction Recruitment</t>
  </si>
  <si>
    <t>14192</t>
  </si>
  <si>
    <t>AST Distribution</t>
  </si>
  <si>
    <t>XAXR</t>
  </si>
  <si>
    <t>10208</t>
  </si>
  <si>
    <t>Sans Express Ltd T/A Sans Mini Market</t>
  </si>
  <si>
    <t>18075</t>
  </si>
  <si>
    <t>G2 Recruitment Solutions</t>
  </si>
  <si>
    <t>BB036</t>
  </si>
  <si>
    <t>LT Debtors - Travel Voucher</t>
  </si>
  <si>
    <t>30300</t>
  </si>
  <si>
    <t>R &amp; M Plant</t>
  </si>
  <si>
    <t>20104</t>
  </si>
  <si>
    <t>Careium UK Limited</t>
  </si>
  <si>
    <t>20105</t>
  </si>
  <si>
    <t>SMI Int Group Limited</t>
  </si>
  <si>
    <t>YLLP</t>
  </si>
  <si>
    <t>HSHOMFD</t>
  </si>
  <si>
    <t>YMDZZD</t>
  </si>
  <si>
    <t>YMLDA</t>
  </si>
  <si>
    <t>17959</t>
  </si>
  <si>
    <t>YLPT</t>
  </si>
  <si>
    <t>10916</t>
  </si>
  <si>
    <t>West Kent Housing Association</t>
  </si>
  <si>
    <t>19294</t>
  </si>
  <si>
    <t>New Hope Stray Servces</t>
  </si>
  <si>
    <t>18829</t>
  </si>
  <si>
    <t>Focus Air Conditioning &amp; Refrigeration Ltd</t>
  </si>
  <si>
    <t>12959</t>
  </si>
  <si>
    <t>Bytes Software Services Ltd</t>
  </si>
  <si>
    <t>53200</t>
  </si>
  <si>
    <t>Laundry</t>
  </si>
  <si>
    <t>10732</t>
  </si>
  <si>
    <t>Sealclean Tonbridge LLP</t>
  </si>
  <si>
    <t>ELXTW</t>
  </si>
  <si>
    <t>19685</t>
  </si>
  <si>
    <t>The Logistics Partnership</t>
  </si>
  <si>
    <t>OC362079</t>
  </si>
  <si>
    <t>15679</t>
  </si>
  <si>
    <t>Milletts Electrical Ltd</t>
  </si>
  <si>
    <t>CREXCOM</t>
  </si>
  <si>
    <t>32300</t>
  </si>
  <si>
    <t>Rents - Hire Halls</t>
  </si>
  <si>
    <t>18940</t>
  </si>
  <si>
    <t>Applewood Fire and Security Limited</t>
  </si>
  <si>
    <t>55350</t>
  </si>
  <si>
    <t>Printing - External</t>
  </si>
  <si>
    <t>61200</t>
  </si>
  <si>
    <t>Medical Supplies</t>
  </si>
  <si>
    <t>17274</t>
  </si>
  <si>
    <t>SES Business Water</t>
  </si>
  <si>
    <t>YLOR</t>
  </si>
  <si>
    <t>19121</t>
  </si>
  <si>
    <t>Precision Resource Group T/A Panoramic  Associates</t>
  </si>
  <si>
    <t>20453</t>
  </si>
  <si>
    <t>Premier Property Providers Ltd</t>
  </si>
  <si>
    <t>20417</t>
  </si>
  <si>
    <t>1st Coverall Company Ltd</t>
  </si>
  <si>
    <t>41300</t>
  </si>
  <si>
    <t>Tyre purchases</t>
  </si>
  <si>
    <t>20366</t>
  </si>
  <si>
    <t>20378</t>
  </si>
  <si>
    <t>NAPA AUTO PARTS</t>
  </si>
  <si>
    <t>20371</t>
  </si>
  <si>
    <t>Spire Occupational Health Limited</t>
  </si>
  <si>
    <t>20115</t>
  </si>
  <si>
    <t>Softcat PLC</t>
  </si>
  <si>
    <t>DSREFRE</t>
  </si>
  <si>
    <t>18290</t>
  </si>
  <si>
    <t>TTC Commercial Services Ltd</t>
  </si>
  <si>
    <t>18411</t>
  </si>
  <si>
    <t>1st Steps Housing Kent</t>
  </si>
  <si>
    <t>11060</t>
  </si>
  <si>
    <t>SAGA Truck &amp; Van Ltd</t>
  </si>
  <si>
    <t>54100</t>
  </si>
  <si>
    <t>Dunbrik - Stock</t>
  </si>
  <si>
    <t>YEDD</t>
  </si>
  <si>
    <t>18264</t>
  </si>
  <si>
    <t>Certas Energy UK Ltd</t>
  </si>
  <si>
    <t>YLST</t>
  </si>
  <si>
    <t>HSGINTIV</t>
  </si>
  <si>
    <t>YCKT</t>
  </si>
  <si>
    <t>19975</t>
  </si>
  <si>
    <t>Till Payments Solutions UK Ltd</t>
  </si>
  <si>
    <t>10729</t>
  </si>
  <si>
    <t>Screwfix Direct Ltd T/A Trade UK</t>
  </si>
  <si>
    <t>DVBCNFE</t>
  </si>
  <si>
    <t>18301</t>
  </si>
  <si>
    <t>Parts Plus</t>
  </si>
  <si>
    <t>CXCRPMG</t>
  </si>
  <si>
    <t>10422</t>
  </si>
  <si>
    <t>CIPFA Business Limited</t>
  </si>
  <si>
    <t>19755</t>
  </si>
  <si>
    <t>H F Trust Limited</t>
  </si>
  <si>
    <t>17708</t>
  </si>
  <si>
    <t>Kent Housing Ltd</t>
  </si>
  <si>
    <t>68900</t>
  </si>
  <si>
    <t>Waste Disposal</t>
  </si>
  <si>
    <t>50150</t>
  </si>
  <si>
    <t>Equipment for Projects</t>
  </si>
  <si>
    <t>CDXDGS</t>
  </si>
  <si>
    <t>51000</t>
  </si>
  <si>
    <t>Publications</t>
  </si>
  <si>
    <t>10914</t>
  </si>
  <si>
    <t>Edenbridge Town Council</t>
  </si>
  <si>
    <t>PRECODV</t>
  </si>
  <si>
    <t>17461</t>
  </si>
  <si>
    <t>Virtual Mail Room Ltd</t>
  </si>
  <si>
    <t>18020</t>
  </si>
  <si>
    <t>24/7 Housing Ltd. T/a Cornerstone Property Group</t>
  </si>
  <si>
    <t>20652</t>
  </si>
  <si>
    <t>Thomas Stoner Supplies Ltd</t>
  </si>
  <si>
    <t>15887</t>
  </si>
  <si>
    <t>DHA Planning Ltd</t>
  </si>
  <si>
    <t>20046</t>
  </si>
  <si>
    <t>Oakwood Building Contractors Ltd</t>
  </si>
  <si>
    <t>YLWR</t>
  </si>
  <si>
    <t>EHLICHUB</t>
  </si>
  <si>
    <t>16505</t>
  </si>
  <si>
    <t>J Symonds</t>
  </si>
  <si>
    <t>19716</t>
  </si>
  <si>
    <t>Days Garage</t>
  </si>
  <si>
    <t>19183</t>
  </si>
  <si>
    <t>Logirec Limited</t>
  </si>
  <si>
    <t>20500</t>
  </si>
  <si>
    <t>Salaries - Basic</t>
  </si>
  <si>
    <t>19738</t>
  </si>
  <si>
    <t>D Kneale Associates Ltd</t>
  </si>
  <si>
    <t>97300</t>
  </si>
  <si>
    <t>Tax Ded - Sub Cont.</t>
  </si>
  <si>
    <t>YEAA</t>
  </si>
  <si>
    <t>20061</t>
  </si>
  <si>
    <t>HMRC Cumbernauld</t>
  </si>
  <si>
    <t>65700</t>
  </si>
  <si>
    <t>Partnership Projects</t>
  </si>
  <si>
    <t>19403</t>
  </si>
  <si>
    <t>Safe I.S. Ltd</t>
  </si>
  <si>
    <t>60050</t>
  </si>
  <si>
    <t>Services - Shredding</t>
  </si>
  <si>
    <t>19261</t>
  </si>
  <si>
    <t>Shred Station Ltd</t>
  </si>
  <si>
    <t>YCKOA</t>
  </si>
  <si>
    <t>20621</t>
  </si>
  <si>
    <t>PJC Consultancy</t>
  </si>
  <si>
    <t>DVDEVCT</t>
  </si>
  <si>
    <t>57800</t>
  </si>
  <si>
    <t>Expenses - Memberships - Prof. Orgns</t>
  </si>
  <si>
    <t>18270</t>
  </si>
  <si>
    <t>FAUN Zoeller UK Ltd</t>
  </si>
  <si>
    <t>10804</t>
  </si>
  <si>
    <t>South East Employers</t>
  </si>
  <si>
    <t>19658</t>
  </si>
  <si>
    <t>Everyone Active Admin Services Ltd / Sports &amp; Leisure Management Ltd</t>
  </si>
  <si>
    <t>20719</t>
  </si>
  <si>
    <t>31 Ten Consulting</t>
  </si>
  <si>
    <t>11622</t>
  </si>
  <si>
    <t>Colyer Group Limited</t>
  </si>
  <si>
    <t>12158</t>
  </si>
  <si>
    <t>Dennis Eagle Ltd</t>
  </si>
  <si>
    <t>41500</t>
  </si>
  <si>
    <t>HGV MOT Testing - External</t>
  </si>
  <si>
    <t>DSTAXIL</t>
  </si>
  <si>
    <t>10771</t>
  </si>
  <si>
    <t>15908</t>
  </si>
  <si>
    <t>Mallard Consultancy Ltd</t>
  </si>
  <si>
    <t>16653</t>
  </si>
  <si>
    <t>33000</t>
  </si>
  <si>
    <t>Rates</t>
  </si>
  <si>
    <t>18766</t>
  </si>
  <si>
    <t>Lambert Smith Hampton</t>
  </si>
  <si>
    <t>Private Sector Housing Renewal</t>
  </si>
  <si>
    <t>20070</t>
  </si>
  <si>
    <t>Vitale Digital Ltd</t>
  </si>
  <si>
    <t>58100</t>
  </si>
  <si>
    <t>Career Training</t>
  </si>
  <si>
    <t>18285</t>
  </si>
  <si>
    <t>Acclaim Handling Ltd</t>
  </si>
  <si>
    <t>18294</t>
  </si>
  <si>
    <t>Munihire Ltd</t>
  </si>
  <si>
    <t>18320</t>
  </si>
  <si>
    <t>Watling Tyres</t>
  </si>
  <si>
    <t>17878</t>
  </si>
  <si>
    <t>Rawstone Vehicle Hire Ltd</t>
  </si>
  <si>
    <t>20146</t>
  </si>
  <si>
    <t>B Coldwell Renovations</t>
  </si>
  <si>
    <t>18967</t>
  </si>
  <si>
    <t>Sheet Anchor Evolve London Ltd</t>
  </si>
  <si>
    <t>NETZERO</t>
  </si>
  <si>
    <t>DSBDLKHP</t>
  </si>
  <si>
    <t>18901</t>
  </si>
  <si>
    <t>Playle &amp; Partners LLP</t>
  </si>
  <si>
    <t>OC317809</t>
  </si>
  <si>
    <t>14826</t>
  </si>
  <si>
    <t>Oakfield Flat Roofing Ltd</t>
  </si>
  <si>
    <t>10075</t>
  </si>
  <si>
    <t>British Telecommunications Plc</t>
  </si>
  <si>
    <t>20221</t>
  </si>
  <si>
    <t>Ace Fire and Security</t>
  </si>
  <si>
    <t>YMBAP</t>
  </si>
  <si>
    <t>18202</t>
  </si>
  <si>
    <t>Wynesdale Waste Management</t>
  </si>
  <si>
    <t>15474</t>
  </si>
  <si>
    <t>Canon UK Ltd</t>
  </si>
  <si>
    <t>10099</t>
  </si>
  <si>
    <t>E.ON Control Solutions Ltd</t>
  </si>
  <si>
    <t>TOURISM</t>
  </si>
  <si>
    <t>Tourism</t>
  </si>
  <si>
    <t>XAYA</t>
  </si>
  <si>
    <t>PRTOURDV</t>
  </si>
  <si>
    <t>10450</t>
  </si>
  <si>
    <t>Kent County Council</t>
  </si>
  <si>
    <t>CDDEVLP</t>
  </si>
  <si>
    <t>15462</t>
  </si>
  <si>
    <t>Archway Highway Services Ltd</t>
  </si>
  <si>
    <t>18218</t>
  </si>
  <si>
    <t>Bat &amp; Ball Train Station</t>
  </si>
  <si>
    <t>73500</t>
  </si>
  <si>
    <t>Nursery Vouchers</t>
  </si>
  <si>
    <t>PERSDEV</t>
  </si>
  <si>
    <t>YELA</t>
  </si>
  <si>
    <t>Personnel and Development</t>
  </si>
  <si>
    <t>12889</t>
  </si>
  <si>
    <t>Computershare Voucher Services</t>
  </si>
  <si>
    <t>DVAPPLS</t>
  </si>
  <si>
    <t>16742</t>
  </si>
  <si>
    <t>Ascendit Stairlifts Limited</t>
  </si>
  <si>
    <t>LPELKENT</t>
  </si>
  <si>
    <t>16165</t>
  </si>
  <si>
    <t>20662</t>
  </si>
  <si>
    <t>Egg Head Catering</t>
  </si>
  <si>
    <t>HOUSADV</t>
  </si>
  <si>
    <t>HSHSADV</t>
  </si>
  <si>
    <t>Housing Advice</t>
  </si>
  <si>
    <t>20751</t>
  </si>
  <si>
    <t>J S Manson LTD</t>
  </si>
  <si>
    <t>56500</t>
  </si>
  <si>
    <t>Staff Advertising</t>
  </si>
  <si>
    <t>16243</t>
  </si>
  <si>
    <t>Redactive Publishing Limited</t>
  </si>
  <si>
    <t>Sevenoaks Town Council</t>
  </si>
  <si>
    <t>20508</t>
  </si>
  <si>
    <t>Kent Building Control Ltd</t>
  </si>
  <si>
    <t>BF220</t>
  </si>
  <si>
    <t>CA Cash Debtors Cash Colln A/c (ENA)</t>
  </si>
  <si>
    <t>13927</t>
  </si>
  <si>
    <t>H L Smith Transmissions Ltd</t>
  </si>
  <si>
    <t>Materials</t>
  </si>
  <si>
    <t>YMEAS</t>
  </si>
  <si>
    <t>19757</t>
  </si>
  <si>
    <t>Kent Accommodation LTD</t>
  </si>
  <si>
    <t>Roof mirror head for CN13 NUE</t>
  </si>
  <si>
    <t>XAXN</t>
  </si>
  <si>
    <t>20789</t>
  </si>
  <si>
    <t>Hays Specialist Recruitment Ltd</t>
  </si>
  <si>
    <t>LPREGEL</t>
  </si>
  <si>
    <t>11612</t>
  </si>
  <si>
    <t>Languageline Solutions</t>
  </si>
  <si>
    <t>20804</t>
  </si>
  <si>
    <t>Everyone Active Admin Services Ltd</t>
  </si>
  <si>
    <t>HWTANDRI</t>
  </si>
  <si>
    <t>12231</t>
  </si>
  <si>
    <t>APSE</t>
  </si>
  <si>
    <t>16852</t>
  </si>
  <si>
    <t>ARC 4</t>
  </si>
  <si>
    <t>19728</t>
  </si>
  <si>
    <t>10384</t>
  </si>
  <si>
    <t>Haymarket Media Group Limited</t>
  </si>
  <si>
    <t>18298</t>
  </si>
  <si>
    <t>Northern Commercials Mirfield Ltd</t>
  </si>
  <si>
    <t>20765</t>
  </si>
  <si>
    <t>Premier Surveys Ltd</t>
  </si>
  <si>
    <t>10513</t>
  </si>
  <si>
    <t>Antalis Limited</t>
  </si>
  <si>
    <t>15725</t>
  </si>
  <si>
    <t>Thomson Reuters Professional UK Ltd</t>
  </si>
  <si>
    <t>14487</t>
  </si>
  <si>
    <t>Stag Community Arts Centre</t>
  </si>
  <si>
    <t>YCKV</t>
  </si>
  <si>
    <t>FAS</t>
  </si>
  <si>
    <t>R &amp; RC Bond Wholesale Ltd</t>
  </si>
  <si>
    <t>18313</t>
  </si>
  <si>
    <t>Terberg Matec UK Ltd</t>
  </si>
  <si>
    <t>13723</t>
  </si>
  <si>
    <t>Halstead Parish Council</t>
  </si>
  <si>
    <t>13682</t>
  </si>
  <si>
    <t>Riverhead Parish Council</t>
  </si>
  <si>
    <t>YMRR</t>
  </si>
  <si>
    <t>36300</t>
  </si>
  <si>
    <t>Cleaning - Premises</t>
  </si>
  <si>
    <t>20786</t>
  </si>
  <si>
    <t>Sykes Cleaning Group Limited</t>
  </si>
  <si>
    <t>8</t>
  </si>
  <si>
    <t>42500</t>
  </si>
  <si>
    <t>MOT DVSO Slot Purchase</t>
  </si>
  <si>
    <t>18849</t>
  </si>
  <si>
    <t>MOT Juice</t>
  </si>
  <si>
    <t>17247</t>
  </si>
  <si>
    <t>Peter Norris Haulage Ltd</t>
  </si>
  <si>
    <t>94370</t>
  </si>
  <si>
    <t>Income F&amp;C Car Parking</t>
  </si>
  <si>
    <t>19763</t>
  </si>
  <si>
    <t>Careline 365 Limited</t>
  </si>
  <si>
    <t>20393</t>
  </si>
  <si>
    <t>Motor Parts Direct</t>
  </si>
  <si>
    <t>Redact</t>
  </si>
  <si>
    <t>May 2025</t>
  </si>
  <si>
    <t>#007511</t>
  </si>
  <si>
    <t>ELC - Upgrdes to CCTV System</t>
  </si>
  <si>
    <t>0000026227</t>
  </si>
  <si>
    <t>Temporary Accom 01/04/25 - 30/04/25</t>
  </si>
  <si>
    <t>0000055743</t>
  </si>
  <si>
    <t>Driver management fee + DVLA checks - 04/2025</t>
  </si>
  <si>
    <t>0000422102</t>
  </si>
  <si>
    <t>Argyle Road - Annual Fire Extinguisher Service Contract Renewal</t>
  </si>
  <si>
    <t>001/25</t>
  </si>
  <si>
    <t>16899</t>
  </si>
  <si>
    <t>Evans Dangerous Goods Training</t>
  </si>
  <si>
    <t>DGSA Services</t>
  </si>
  <si>
    <t>0162</t>
  </si>
  <si>
    <t>HSTRAILB</t>
  </si>
  <si>
    <t>18737</t>
  </si>
  <si>
    <t>Katie Moss Counselling</t>
  </si>
  <si>
    <t>Supervision RS- awaiting order number</t>
  </si>
  <si>
    <t>0221</t>
  </si>
  <si>
    <t>Temporary Accommodation 01/04/25 - 30/04/25</t>
  </si>
  <si>
    <t>029/2025/26</t>
  </si>
  <si>
    <t>13676</t>
  </si>
  <si>
    <t>St Edith Hall Manangement Committee</t>
  </si>
  <si>
    <t>Polling station hire for KCC Election 01/05/25</t>
  </si>
  <si>
    <t>034781</t>
  </si>
  <si>
    <t>Newspapers 10/04/25 - 02/05/25</t>
  </si>
  <si>
    <t>0450/00185762</t>
  </si>
  <si>
    <t>10438</t>
  </si>
  <si>
    <t>Stark Building Materials UK Ltd T/as Jewson</t>
  </si>
  <si>
    <t>05T095472</t>
  </si>
  <si>
    <t>Lamp for DV63 UFY</t>
  </si>
  <si>
    <t>05T095473</t>
  </si>
  <si>
    <t>Marker board for DX13 GPK</t>
  </si>
  <si>
    <t>05T095476</t>
  </si>
  <si>
    <t>Stalk marker lamp for GL63 BZS</t>
  </si>
  <si>
    <t>05T095503</t>
  </si>
  <si>
    <t>05T095519</t>
  </si>
  <si>
    <t>LED amber warning lights for GL63 BZS</t>
  </si>
  <si>
    <t>05T095520</t>
  </si>
  <si>
    <t>LED amber light for GL63 BZS</t>
  </si>
  <si>
    <t>05T095521</t>
  </si>
  <si>
    <t>LED amber light for GN15 DNX</t>
  </si>
  <si>
    <t>05T095569</t>
  </si>
  <si>
    <t>Alarm for GN60 FFL</t>
  </si>
  <si>
    <t>05T095584</t>
  </si>
  <si>
    <t>Adblue pump for GN63 HVF</t>
  </si>
  <si>
    <t>05T095585</t>
  </si>
  <si>
    <t>Adblue pump for PO63 BKN</t>
  </si>
  <si>
    <t>05T095658</t>
  </si>
  <si>
    <t>LED lamp assembly for FA19 HFP</t>
  </si>
  <si>
    <t>05T095664</t>
  </si>
  <si>
    <t>Rubber mudflaps for GJ23 YXV</t>
  </si>
  <si>
    <t>05T095716</t>
  </si>
  <si>
    <t>Brake pads for MF23 XHA</t>
  </si>
  <si>
    <t>05T095717</t>
  </si>
  <si>
    <t>Roof mirrot head for GN15 DNX</t>
  </si>
  <si>
    <t>05T095746</t>
  </si>
  <si>
    <t>Rubber mudflaps for GJ23 YXT</t>
  </si>
  <si>
    <t>065958</t>
  </si>
  <si>
    <t>16894</t>
  </si>
  <si>
    <t>Land Use Consultants Limited</t>
  </si>
  <si>
    <t>M&amp;M Plan - April 25</t>
  </si>
  <si>
    <t>065959</t>
  </si>
  <si>
    <t>Landscape Architect / Lead Consultant - April 25</t>
  </si>
  <si>
    <t>07B5AD6E-0050</t>
  </si>
  <si>
    <t>Yoti Sign: Business Plan May 4 - Jun 4 2025</t>
  </si>
  <si>
    <t>1000090/E9886386</t>
  </si>
  <si>
    <t>Electricity Bill Dunbrik Depot 01/04/25 - 30/04/25</t>
  </si>
  <si>
    <t>1000090/G9870867</t>
  </si>
  <si>
    <t>Gas bill Dunbrik depot - 31/03/25 - 30/04/25</t>
  </si>
  <si>
    <t>1005601</t>
  </si>
  <si>
    <t>Temp Fencing &amp; Sherlock Avenue - 01.04.25 - 30.04.25</t>
  </si>
  <si>
    <t>1008916/E9852260</t>
  </si>
  <si>
    <t>Electricity supplied at  Edenbridge Leisure Centre 01/03/2025 - 31/03/2025</t>
  </si>
  <si>
    <t>1008916/G9836646</t>
  </si>
  <si>
    <t>Gas supplied at  Edenbridge Leisure Centre 28/02/2025 to 31/03/2025</t>
  </si>
  <si>
    <t>1008916/G9836648</t>
  </si>
  <si>
    <t>Gas supplied at Edenbridge Leisure Centre 28/02/2025 to 31/03/2025</t>
  </si>
  <si>
    <t>1008922/E9852249</t>
  </si>
  <si>
    <t>Electricty Sevenoaks Swimming Centre 01/03/2025 to 31/03/2025</t>
  </si>
  <si>
    <t>1008922/G9836647</t>
  </si>
  <si>
    <t>Gas Sevenoaks Swimming Centre 28/02/2025 to31/03/2025</t>
  </si>
  <si>
    <t>1013650/E9857960</t>
  </si>
  <si>
    <t>Electricity at Lllingstone Park Golf Course 01/03/2025 to 31/03/2025 - Domectic Rate</t>
  </si>
  <si>
    <t>1014126364</t>
  </si>
  <si>
    <t>Interim Finance Support April to June 25 - w/e 25/04/25</t>
  </si>
  <si>
    <t>1014137596</t>
  </si>
  <si>
    <t>Interim Finance Support April to June 25 - W/e 02/05/25</t>
  </si>
  <si>
    <t>1014146465</t>
  </si>
  <si>
    <t>Interim Finance Support for w/e 09/05/25</t>
  </si>
  <si>
    <t>1019775</t>
  </si>
  <si>
    <t>11483</t>
  </si>
  <si>
    <t>Dover District Council</t>
  </si>
  <si>
    <t>Kent Homechoice Annual Partnerhip fee 2025-26</t>
  </si>
  <si>
    <t>1022156</t>
  </si>
  <si>
    <t>Confidential shredding 07/04/25 - 16/04/25</t>
  </si>
  <si>
    <t>1025</t>
  </si>
  <si>
    <t>15437</t>
  </si>
  <si>
    <t>Otford Village Memorial Hall</t>
  </si>
  <si>
    <t>Hire of club room on 17/06/25</t>
  </si>
  <si>
    <t>1027884</t>
  </si>
  <si>
    <t>15039</t>
  </si>
  <si>
    <t>NTM-GB Limited</t>
  </si>
  <si>
    <t>Packer plate cylinder &amp; parfts for CK17 UPZ</t>
  </si>
  <si>
    <t>1043009/E9852255</t>
  </si>
  <si>
    <t>Electricity at Lullingstone Golf Club Shop 01/03/2025 to 31/03/2025</t>
  </si>
  <si>
    <t>1043012/E9852247</t>
  </si>
  <si>
    <t>Electricity at Lullingstone Golf Course 01/02/2025 to 31/03/2025</t>
  </si>
  <si>
    <t>1051939/E9886385</t>
  </si>
  <si>
    <t>Electricity used at Sevenoaks Town Car Park 01/04/25 - 30/04/25</t>
  </si>
  <si>
    <t>1055547/E9827746</t>
  </si>
  <si>
    <t>Electricity supplied Recreation Ground New Portacabin - 01/12/2024 to 28/02/2025</t>
  </si>
  <si>
    <t>1055551/E9830480</t>
  </si>
  <si>
    <t>DSBDLKS</t>
  </si>
  <si>
    <t>Electricity supplied at Water Pump 01/09/24 - 30/11/24</t>
  </si>
  <si>
    <t>1055551/E9830490</t>
  </si>
  <si>
    <t>Electricity supplied at Water Pump 01/12/24 - 28/02/25</t>
  </si>
  <si>
    <t>1055552/E9881330</t>
  </si>
  <si>
    <t>Electricity supplied at Bradbourne Car Park - 01/02/25 to 30/04/25</t>
  </si>
  <si>
    <t>1063405/E9884237</t>
  </si>
  <si>
    <t>Electricity at Car Park Feeder Pillar 01/04/25 to 30/04/25</t>
  </si>
  <si>
    <t>1063406/E9884214</t>
  </si>
  <si>
    <t>1063407/E9884213</t>
  </si>
  <si>
    <t>Electricity at Blighs Car Park  01/04/25 to 30/04/25</t>
  </si>
  <si>
    <t>1065361/E9882781</t>
  </si>
  <si>
    <t>Electricity used at Meeting Point Swanley 01/04/25 - 30/04/25</t>
  </si>
  <si>
    <t>1065369/UMS9896028</t>
  </si>
  <si>
    <t>Electricity used at Unmetered Supplies Ticket Issuing M/C 01/04/25 - 30/04/25</t>
  </si>
  <si>
    <t>107868</t>
  </si>
  <si>
    <t>Otford Road RIBA Stage 3</t>
  </si>
  <si>
    <t>111422</t>
  </si>
  <si>
    <t>Dunbrik Temp Staff w/e 27/04/25</t>
  </si>
  <si>
    <t>111423</t>
  </si>
  <si>
    <t>Dunbrik Temp Staff w/e 09/05/25</t>
  </si>
  <si>
    <t>111424</t>
  </si>
  <si>
    <t>Dunbrik Temp Staff w/e 11/05/25</t>
  </si>
  <si>
    <t>111425</t>
  </si>
  <si>
    <t>Dunbrik Temp Staff w/e 18/05/25</t>
  </si>
  <si>
    <t>1120353</t>
  </si>
  <si>
    <t>Andrew Kitchen - 21/04/25 - 27/04/25</t>
  </si>
  <si>
    <t>11596253</t>
  </si>
  <si>
    <t>Telephone interpreting service on 03/04/25 &amp; 07/04/25</t>
  </si>
  <si>
    <t>11972</t>
  </si>
  <si>
    <t>Completion of Arboricultural Survey</t>
  </si>
  <si>
    <t>1203531</t>
  </si>
  <si>
    <t>20192</t>
  </si>
  <si>
    <t>Salix Mechanical Services Ltd</t>
  </si>
  <si>
    <t>ELC - AC Remedial Works Off Back of Service Visit - Split Indoor Unit</t>
  </si>
  <si>
    <t>12454</t>
  </si>
  <si>
    <t>20736</t>
  </si>
  <si>
    <t>Whitespace Work Software Ltd</t>
  </si>
  <si>
    <t>Whitespace for period 01/06/25 - 31/05/26</t>
  </si>
  <si>
    <t>12647</t>
  </si>
  <si>
    <t>20811</t>
  </si>
  <si>
    <t>ARC Environmental</t>
  </si>
  <si>
    <t>Letter of Reliance - WOLC</t>
  </si>
  <si>
    <t>12649</t>
  </si>
  <si>
    <t>1273</t>
  </si>
  <si>
    <t>30100</t>
  </si>
  <si>
    <t>R &amp; M Grounds</t>
  </si>
  <si>
    <t>1480</t>
  </si>
  <si>
    <t>DSEMGRD</t>
  </si>
  <si>
    <t>Quarterly Maintanance charge Jan - May 25</t>
  </si>
  <si>
    <t>1507527</t>
  </si>
  <si>
    <t>SfB to Teams Migration Monthly Licence Charges (1669334)</t>
  </si>
  <si>
    <t>1507533</t>
  </si>
  <si>
    <t>Netcall Sip Trunk Channels Year 1</t>
  </si>
  <si>
    <t>1507689</t>
  </si>
  <si>
    <t>Druva InSync Cloud Enterprise - M365</t>
  </si>
  <si>
    <t>15078</t>
  </si>
  <si>
    <t>Dartford daily C Tax bills &amp; benefit notice - April 2025</t>
  </si>
  <si>
    <t>15089</t>
  </si>
  <si>
    <t>Sevenoaks daily C Tax bills &amp; benefit notice - April 2025</t>
  </si>
  <si>
    <t>155024-Month 10</t>
  </si>
  <si>
    <t>July 2024 Travel and Leisure Scheme - 12 month term - Month 10</t>
  </si>
  <si>
    <t>1558748</t>
  </si>
  <si>
    <t>4 x  Boiler Suits</t>
  </si>
  <si>
    <t>1559268</t>
  </si>
  <si>
    <t>5 x  Boiler Suits</t>
  </si>
  <si>
    <t>1564</t>
  </si>
  <si>
    <t>LSLESDV</t>
  </si>
  <si>
    <t>18664</t>
  </si>
  <si>
    <t>Max Associates Holdings Ltd</t>
  </si>
  <si>
    <t>SLC employer requirements - 2 days</t>
  </si>
  <si>
    <t>1570</t>
  </si>
  <si>
    <t>157378</t>
  </si>
  <si>
    <t>Travel &amp; Leisure Scheme fully paid – AM 050505</t>
  </si>
  <si>
    <t>158205</t>
  </si>
  <si>
    <t>BB031</t>
  </si>
  <si>
    <t>LT Debtors - Bike to Work Scheme</t>
  </si>
  <si>
    <t>161751 - Month 1</t>
  </si>
  <si>
    <t>20831</t>
  </si>
  <si>
    <t>Cycle to work scheme - 12 month term - May 25</t>
  </si>
  <si>
    <t>16963840</t>
  </si>
  <si>
    <t>14064</t>
  </si>
  <si>
    <t>Office Angels</t>
  </si>
  <si>
    <t>Dunbrik Temp Staff Period 11/04/25-25/04/25</t>
  </si>
  <si>
    <t>1764319</t>
  </si>
  <si>
    <t>19657</t>
  </si>
  <si>
    <t>Cooleraid Ltd</t>
  </si>
  <si>
    <t>Still bottle water</t>
  </si>
  <si>
    <t>1764329</t>
  </si>
  <si>
    <t>19l Still Bottle water</t>
  </si>
  <si>
    <t>1856</t>
  </si>
  <si>
    <t>10462</t>
  </si>
  <si>
    <t>W J King Ltd</t>
  </si>
  <si>
    <t>Super unleaded DN66FOC and account keeping fee</t>
  </si>
  <si>
    <t>18581</t>
  </si>
  <si>
    <t>19387</t>
  </si>
  <si>
    <t>MFC Skips LTD</t>
  </si>
  <si>
    <t>4 weeks skip hire on 18/04/25</t>
  </si>
  <si>
    <t>18582</t>
  </si>
  <si>
    <t>8YD Skip Ex 20/05/25</t>
  </si>
  <si>
    <t>1895</t>
  </si>
  <si>
    <t>ELC - Roof Repairs</t>
  </si>
  <si>
    <t>1943</t>
  </si>
  <si>
    <t>20808</t>
  </si>
  <si>
    <t>Mark S Vickery Limited</t>
  </si>
  <si>
    <t>Professional Fees 31/01/25 - 25/02/25</t>
  </si>
  <si>
    <t>1944</t>
  </si>
  <si>
    <t>Professional Fees 04/03/25 - 05/03/25</t>
  </si>
  <si>
    <t>2003648174</t>
  </si>
  <si>
    <t>Materials for NAG Toilets</t>
  </si>
  <si>
    <t>2003648175</t>
  </si>
  <si>
    <t>Materials For NAG Toilets</t>
  </si>
  <si>
    <t>2003764996</t>
  </si>
  <si>
    <t>Hollybush IBC - Materials</t>
  </si>
  <si>
    <t>2003902439</t>
  </si>
  <si>
    <t>Tools - Van Stock</t>
  </si>
  <si>
    <t>20231100</t>
  </si>
  <si>
    <t>YCKF</t>
  </si>
  <si>
    <t>18464</t>
  </si>
  <si>
    <t>Powys County Council</t>
  </si>
  <si>
    <t>DBS Basic Check April 25</t>
  </si>
  <si>
    <t>2025.1000007330</t>
  </si>
  <si>
    <t>Suction hose &amp; jubilee clip for LT19 DYH</t>
  </si>
  <si>
    <t>2025.1000007582</t>
  </si>
  <si>
    <t>Cab Seal</t>
  </si>
  <si>
    <t>2025.1000007583</t>
  </si>
  <si>
    <t>Sweeper skirt and nozzle box set for GK18 RHA</t>
  </si>
  <si>
    <t>2025.1000007965</t>
  </si>
  <si>
    <t>Suction hose &amp; nozzle box rubbers  set for LT19 DYH</t>
  </si>
  <si>
    <t>2025.1000007966</t>
  </si>
  <si>
    <t>Pneumatic cylinder &amp; fuel hose for LN18 AMU</t>
  </si>
  <si>
    <t>2025.1000008070</t>
  </si>
  <si>
    <t>Motor ,plate hub &amp; seal for LN18 AMU</t>
  </si>
  <si>
    <t>2025.1000008071</t>
  </si>
  <si>
    <t>Non return valve, hosetail, and seal for LT19 DYH</t>
  </si>
  <si>
    <t>2025.1000008072</t>
  </si>
  <si>
    <t>Nozzle box rubbers set for LN18 AMU</t>
  </si>
  <si>
    <t>2025/0002</t>
  </si>
  <si>
    <t>20770</t>
  </si>
  <si>
    <t>Zenith Built Heritage</t>
  </si>
  <si>
    <t>Consultancy Fees Conservation Management plan - Bradbourne Rebourne</t>
  </si>
  <si>
    <t>20250137</t>
  </si>
  <si>
    <t>White Oak Residential. Updates to Transport Statement</t>
  </si>
  <si>
    <t>20250314</t>
  </si>
  <si>
    <t>White Oak - Attendance at Project Team Meeting; Drafting of Planning Statement; Assistance with project</t>
  </si>
  <si>
    <t>2025043051</t>
  </si>
  <si>
    <t>Coin Processing 01/04/25 - 30/04/25</t>
  </si>
  <si>
    <t>20251104</t>
  </si>
  <si>
    <t>Work in relation to White Oak for the period up to March 2025</t>
  </si>
  <si>
    <t>2035736</t>
  </si>
  <si>
    <t>Collection of fees on SEVEN CTAX 02/04/25 - 15/04/25</t>
  </si>
  <si>
    <t>2035796</t>
  </si>
  <si>
    <t>Collection of fees on SEVEN CTAX 16/04/25 - 29/04/25</t>
  </si>
  <si>
    <t>2043</t>
  </si>
  <si>
    <t>13719</t>
  </si>
  <si>
    <t>Edenbridge Town Village Hall Charity</t>
  </si>
  <si>
    <t>205</t>
  </si>
  <si>
    <t>19054</t>
  </si>
  <si>
    <t>Chiddingstone Parochial Church Council St Mary's</t>
  </si>
  <si>
    <t>205425</t>
  </si>
  <si>
    <t>SLC - Panic Alarm System</t>
  </si>
  <si>
    <t>205445</t>
  </si>
  <si>
    <t>Cleaning Supplies</t>
  </si>
  <si>
    <t>205784</t>
  </si>
  <si>
    <t>Box of 20 thermal till rolls 57 x 40mm</t>
  </si>
  <si>
    <t>205813</t>
  </si>
  <si>
    <t>206873</t>
  </si>
  <si>
    <t>2101148474</t>
  </si>
  <si>
    <t>10218</t>
  </si>
  <si>
    <t>Insight Direct UK Ltd</t>
  </si>
  <si>
    <t>Cartridges</t>
  </si>
  <si>
    <t>2155</t>
  </si>
  <si>
    <t>2258</t>
  </si>
  <si>
    <t>Works at Kemsing  playground. CIS Labour</t>
  </si>
  <si>
    <t>2260</t>
  </si>
  <si>
    <t>Works at Holybush Playground CIS Labour</t>
  </si>
  <si>
    <t>2266</t>
  </si>
  <si>
    <t>New Ash Green - Toilets Refurbishment - CIS Labour</t>
  </si>
  <si>
    <t>2267</t>
  </si>
  <si>
    <t>Callout - Argyle Road Offices - Blocked toilet Investigation - LG Ladies Shower Rm</t>
  </si>
  <si>
    <t>2270</t>
  </si>
  <si>
    <t>Callout - Romani Way Plot 11 - Leak Under Kitchen Sink</t>
  </si>
  <si>
    <t>2271</t>
  </si>
  <si>
    <t>Repairs to toilets at Bus Garage Sevenoaks - CIS Labour</t>
  </si>
  <si>
    <t>2283096</t>
  </si>
  <si>
    <t>092 Diesel BS EN 590 - DE72TFJ</t>
  </si>
  <si>
    <t>2283141</t>
  </si>
  <si>
    <t>23/00117/DFG REF. INV-0566</t>
  </si>
  <si>
    <t>20828</t>
  </si>
  <si>
    <t>Elite Complete Build Ltd</t>
  </si>
  <si>
    <t>Interim DFG - Nil Despeandum 23/00117/DFG REF. INV-0566</t>
  </si>
  <si>
    <t>2333581/10006457082</t>
  </si>
  <si>
    <t>Water bill Shacklands Cottages -01/04/25 - 30/04/25</t>
  </si>
  <si>
    <t>2340557</t>
  </si>
  <si>
    <t>2340575</t>
  </si>
  <si>
    <t>092 Diesel BS EN 590 - DE63VVA</t>
  </si>
  <si>
    <t>24/00092/DFG REF. 7707</t>
  </si>
  <si>
    <t>10235</t>
  </si>
  <si>
    <t>Door &amp; Window Centre Ltd</t>
  </si>
  <si>
    <t>Interim DFG - Balcarres - 24/00092/DFG REF. 7707</t>
  </si>
  <si>
    <t>24/00092/DFG REF. 7708</t>
  </si>
  <si>
    <t>Interim DFG - Balcarres - 24/00092/DFG REF. 7708</t>
  </si>
  <si>
    <t>240985</t>
  </si>
  <si>
    <t>18324</t>
  </si>
  <si>
    <t>CALTEC ATC LTD</t>
  </si>
  <si>
    <t>Calibration of workshop tools &amp; equipment</t>
  </si>
  <si>
    <t>2486298/10006483875</t>
  </si>
  <si>
    <t>DSPUBCV</t>
  </si>
  <si>
    <t>17962</t>
  </si>
  <si>
    <t>Water bill Bus Station Toilet 01/04/25 - 30/04/25</t>
  </si>
  <si>
    <t>25/00092/DFG REF. Drawings Flat 2 Eton Court</t>
  </si>
  <si>
    <t>Interim DFG - 2 Eton Court - 25/00092/DFG REF. Drawings</t>
  </si>
  <si>
    <t>BD002</t>
  </si>
  <si>
    <t>CA Debtors VAT on Sales (CGA)</t>
  </si>
  <si>
    <t>25/00455/OUTBN Partial refund</t>
  </si>
  <si>
    <t>20812</t>
  </si>
  <si>
    <t>Kristie Horley</t>
  </si>
  <si>
    <t>25/00455/OUTBN Partial refund for exempt work</t>
  </si>
  <si>
    <t>2508800083224</t>
  </si>
  <si>
    <t>Contract Number GB1093883 - 01/12/23 - 31/05/25</t>
  </si>
  <si>
    <t>252088</t>
  </si>
  <si>
    <t>LH button station for GN63 HVL</t>
  </si>
  <si>
    <t>252089</t>
  </si>
  <si>
    <t>Extension springs for GN63 HVM</t>
  </si>
  <si>
    <t>2526/420</t>
  </si>
  <si>
    <t>APSE Energy Membership Fee 01/04/25 - 31/03/26</t>
  </si>
  <si>
    <t>2529</t>
  </si>
  <si>
    <t>20427</t>
  </si>
  <si>
    <t>Kippington PCC</t>
  </si>
  <si>
    <t>2562439/10006484703</t>
  </si>
  <si>
    <t>17961</t>
  </si>
  <si>
    <t>Water bill Rangers Lodge, Shacklands 01/04/25 - 30/04/25</t>
  </si>
  <si>
    <t>261567</t>
  </si>
  <si>
    <t>20749</t>
  </si>
  <si>
    <t>KOMPAN Ltd</t>
  </si>
  <si>
    <t>Repairs and Maintenance Buildings</t>
  </si>
  <si>
    <t>26768509</t>
  </si>
  <si>
    <t>Teleset postage dowload - 06/05/25</t>
  </si>
  <si>
    <t>26769300</t>
  </si>
  <si>
    <t>Teleset postage download 06/05/2025</t>
  </si>
  <si>
    <t>26774075</t>
  </si>
  <si>
    <t>Teleset postage download 14/05/2025</t>
  </si>
  <si>
    <t>26776683</t>
  </si>
  <si>
    <t>Teleset postage download 19/05/25</t>
  </si>
  <si>
    <t>26777442</t>
  </si>
  <si>
    <t>Teleset postage download 20/05/2025</t>
  </si>
  <si>
    <t>29140</t>
  </si>
  <si>
    <t>11170</t>
  </si>
  <si>
    <t>Edward Tyrrell Fencing Ltd</t>
  </si>
  <si>
    <t>30% deposit</t>
  </si>
  <si>
    <t>29150</t>
  </si>
  <si>
    <t>Fencing works 24/03/2025</t>
  </si>
  <si>
    <t>29151</t>
  </si>
  <si>
    <t>Fencing works 07/05/2025</t>
  </si>
  <si>
    <t>302176</t>
  </si>
  <si>
    <t>Uniform Clothing</t>
  </si>
  <si>
    <t>30647755</t>
  </si>
  <si>
    <t>Hose assembly for GK14 ORG</t>
  </si>
  <si>
    <t>30731750</t>
  </si>
  <si>
    <t>Door hinge assembly for HK66 WOX</t>
  </si>
  <si>
    <t>3116</t>
  </si>
  <si>
    <t>Targeted Review of Local Housing Need Review Apr 25</t>
  </si>
  <si>
    <t>3116362</t>
  </si>
  <si>
    <t>S106 professional services relating to Chudleigh, Castle Hill</t>
  </si>
  <si>
    <t>3116365</t>
  </si>
  <si>
    <t>Professional charges for appeal - Chart View, Kemsing</t>
  </si>
  <si>
    <t>3174943</t>
  </si>
  <si>
    <t>TISonline Take 5 - 01 April 25 - 31 March 26</t>
  </si>
  <si>
    <t>317641A</t>
  </si>
  <si>
    <t>Paid Direct Enforcement Case 77953363X</t>
  </si>
  <si>
    <t>3350</t>
  </si>
  <si>
    <t>Land East of the High Street – Financial Advisor Services in accordance with agreed Scope of Works</t>
  </si>
  <si>
    <t>335637</t>
  </si>
  <si>
    <t>Client VAT on fees - CTAX</t>
  </si>
  <si>
    <t>335639</t>
  </si>
  <si>
    <t>Client VAT on fees - NNDR</t>
  </si>
  <si>
    <t>336389</t>
  </si>
  <si>
    <t>336391</t>
  </si>
  <si>
    <t>337255</t>
  </si>
  <si>
    <t>337643</t>
  </si>
  <si>
    <t>Client VAT on Fees</t>
  </si>
  <si>
    <t>337645</t>
  </si>
  <si>
    <t>3441</t>
  </si>
  <si>
    <t>19841</t>
  </si>
  <si>
    <t>Alexandra Suite</t>
  </si>
  <si>
    <t>Event - Let's Cook Together - ClockTower Pavilion 05/12/19/26/03/2025</t>
  </si>
  <si>
    <t>3442</t>
  </si>
  <si>
    <t>Event - Let's Cook Together - ClockTower Pavilion 2/9/16/23/04/2025</t>
  </si>
  <si>
    <t>3464</t>
  </si>
  <si>
    <t>07/05/25 - Clocktower Pavilion</t>
  </si>
  <si>
    <t>36033</t>
  </si>
  <si>
    <t>20815</t>
  </si>
  <si>
    <t>The Morton Partnership</t>
  </si>
  <si>
    <t>Site Inspection 31/03/25 - The Garden House, Dryhill LAne, Sundridge, Kent. TN14 6AA</t>
  </si>
  <si>
    <t>3614</t>
  </si>
  <si>
    <t>Main Construction Works at Farmstead Drive - Valuation No. 16</t>
  </si>
  <si>
    <t>377632</t>
  </si>
  <si>
    <t>Agreement 515265 for the period from 15/05/25 - 14/05/25 - relates to Postbase One Auto Sealer</t>
  </si>
  <si>
    <t>38</t>
  </si>
  <si>
    <t>13722</t>
  </si>
  <si>
    <t>Fawkham Village Hall Management Committee</t>
  </si>
  <si>
    <t>Booking for main HAll 010525</t>
  </si>
  <si>
    <t>38389</t>
  </si>
  <si>
    <t>10036</t>
  </si>
  <si>
    <t>The Association Of Electoral Administrators</t>
  </si>
  <si>
    <t>Polling Station staff training</t>
  </si>
  <si>
    <t>4000-1009550</t>
  </si>
  <si>
    <t>14162</t>
  </si>
  <si>
    <t>Neil Yates Recovery Ltd</t>
  </si>
  <si>
    <t>Recovery to Dunbrik of HK66 WOX</t>
  </si>
  <si>
    <t>40399</t>
  </si>
  <si>
    <t>Dunbrik temp Staff w/e 30/03/25</t>
  </si>
  <si>
    <t>40464</t>
  </si>
  <si>
    <t>Dunbrik temp Staff w/e 06/04/25</t>
  </si>
  <si>
    <t>40654</t>
  </si>
  <si>
    <t>Dunbrik temp Staff w/e 27/04/25</t>
  </si>
  <si>
    <t>40725</t>
  </si>
  <si>
    <t>Supply of labour to Dunbrik for w/e 4th May 2025</t>
  </si>
  <si>
    <t>40779</t>
  </si>
  <si>
    <t>40861</t>
  </si>
  <si>
    <t>Supply of Dunbrik labour for w/e 18th May 2025</t>
  </si>
  <si>
    <t>4-25-SC</t>
  </si>
  <si>
    <t>20559</t>
  </si>
  <si>
    <t>Olga Sielicka</t>
  </si>
  <si>
    <t>Art for mural at Shoreham Station</t>
  </si>
  <si>
    <t>44312175</t>
  </si>
  <si>
    <t>A4 black label Zero 75gsm</t>
  </si>
  <si>
    <t>450060</t>
  </si>
  <si>
    <t>17904</t>
  </si>
  <si>
    <t>Chelmsford Safety Supplies</t>
  </si>
  <si>
    <t>Uniform Clothing - 30 x high vis hoodies</t>
  </si>
  <si>
    <t>500 25 95</t>
  </si>
  <si>
    <t>19527</t>
  </si>
  <si>
    <t>Ramidus Consulting Limited</t>
  </si>
  <si>
    <t>Economic Needs Study review</t>
  </si>
  <si>
    <t>50061957</t>
  </si>
  <si>
    <t>Arglye Road BMS Fire Signal Switching Fault</t>
  </si>
  <si>
    <t>50184</t>
  </si>
  <si>
    <t>11065</t>
  </si>
  <si>
    <t>TRS Ltd</t>
  </si>
  <si>
    <t>Argyle Road - Annual Heating &amp; Ventilation Service Contract - 24/25 - Payment 2 of 2</t>
  </si>
  <si>
    <t>50252919</t>
  </si>
  <si>
    <t>DCP Online, Compass Online, Planning Resource and Market Reports</t>
  </si>
  <si>
    <t>50707018</t>
  </si>
  <si>
    <t>Windoe lifter for GN61 EZL</t>
  </si>
  <si>
    <t>5088</t>
  </si>
  <si>
    <t>20275</t>
  </si>
  <si>
    <t>JSC Grab Hire</t>
  </si>
  <si>
    <t>50952811</t>
  </si>
  <si>
    <t>Tie rod &amp; parts for MF23 XPJ</t>
  </si>
  <si>
    <t>50955468</t>
  </si>
  <si>
    <t>Pedal pad &amp; wiper blades kit for GN63 HVF</t>
  </si>
  <si>
    <t>50955471</t>
  </si>
  <si>
    <t>Turn signal lamp for CN18 VCW</t>
  </si>
  <si>
    <t>50955472</t>
  </si>
  <si>
    <t>Plate for GL63 BZS</t>
  </si>
  <si>
    <t>50955473</t>
  </si>
  <si>
    <t>Wiper blade kit for GN63 HVM</t>
  </si>
  <si>
    <t>50955474</t>
  </si>
  <si>
    <t>Disk brake pad for CN13 NUE</t>
  </si>
  <si>
    <t>50955508</t>
  </si>
  <si>
    <t>50955639</t>
  </si>
  <si>
    <t>Door handle for MF23 XPH</t>
  </si>
  <si>
    <t>50956256</t>
  </si>
  <si>
    <t>Wiper blades for LD65 RZO</t>
  </si>
  <si>
    <t>50956306</t>
  </si>
  <si>
    <t>Blinker lamp for GN63 HVF</t>
  </si>
  <si>
    <t>50956380</t>
  </si>
  <si>
    <t>Rocker panels for GN17  VKV</t>
  </si>
  <si>
    <t>50956381</t>
  </si>
  <si>
    <t>Pressure sensor for GN17 VKV</t>
  </si>
  <si>
    <t>52301</t>
  </si>
  <si>
    <t>Rent &amp; Ground Maint. GoGreen House. TN8 5GN April 2025</t>
  </si>
  <si>
    <t>52576077</t>
  </si>
  <si>
    <t>Molded house for GN15 DNX</t>
  </si>
  <si>
    <t>52581714</t>
  </si>
  <si>
    <t>Latch &amp; cover for GN63 HVH</t>
  </si>
  <si>
    <t>52581716</t>
  </si>
  <si>
    <t>Tank filler cap for GN63 HVF</t>
  </si>
  <si>
    <t>52581741</t>
  </si>
  <si>
    <t>Rotational speed sensor for GL63 BZS</t>
  </si>
  <si>
    <t>52582227</t>
  </si>
  <si>
    <t>Air dryer &amp; muffler for GN63 HVF</t>
  </si>
  <si>
    <t>52582264</t>
  </si>
  <si>
    <t>LH rear view mirror for CK17 UPZ</t>
  </si>
  <si>
    <t>52582266</t>
  </si>
  <si>
    <t>Mirror outer ,and clamping device for GK73 FKT</t>
  </si>
  <si>
    <t>52582394</t>
  </si>
  <si>
    <t>Sealing ring for GN63 HVF</t>
  </si>
  <si>
    <t>52582834</t>
  </si>
  <si>
    <t>Brake disk &amp; brake pads for GN63 HVF</t>
  </si>
  <si>
    <t>55200</t>
  </si>
  <si>
    <t>Photocopy Paper</t>
  </si>
  <si>
    <t>537620</t>
  </si>
  <si>
    <t>17546</t>
  </si>
  <si>
    <t>Springfield Business Papers Ltd</t>
  </si>
  <si>
    <t>Paper for Office and Photocopiers</t>
  </si>
  <si>
    <t>55135312</t>
  </si>
  <si>
    <t>Tacograph calibration for CK17 UPZ</t>
  </si>
  <si>
    <t>55135494</t>
  </si>
  <si>
    <t>Tachograph calibratgion for GN63 HVH</t>
  </si>
  <si>
    <t>55135495</t>
  </si>
  <si>
    <t>Tachograph calibration for GN63 HVH</t>
  </si>
  <si>
    <t>55135615</t>
  </si>
  <si>
    <t>Tacograph calibration for MF23 XHA</t>
  </si>
  <si>
    <t>55135637</t>
  </si>
  <si>
    <t>HGV MOT Tests wash and admin fee</t>
  </si>
  <si>
    <t>55135673</t>
  </si>
  <si>
    <t>55135682</t>
  </si>
  <si>
    <t>Tachograph calibartion for GN60 FFL</t>
  </si>
  <si>
    <t>55135699</t>
  </si>
  <si>
    <t>Tachograph calibration for GN63 HVF</t>
  </si>
  <si>
    <t>55135932</t>
  </si>
  <si>
    <t>Tachograph calibration on GJ23 YXT</t>
  </si>
  <si>
    <t>55135979</t>
  </si>
  <si>
    <t>55136018</t>
  </si>
  <si>
    <t>Tachograph calibration &amp; parts for GJ23 YXV</t>
  </si>
  <si>
    <t>56920</t>
  </si>
  <si>
    <t>IT Software</t>
  </si>
  <si>
    <t>55164</t>
  </si>
  <si>
    <t>18923</t>
  </si>
  <si>
    <t>Aquarius IT Ltd</t>
  </si>
  <si>
    <t>Apr - Jun 2025 - Agency shifts</t>
  </si>
  <si>
    <t>5789</t>
  </si>
  <si>
    <t>20398</t>
  </si>
  <si>
    <t>Kent Pest Management</t>
  </si>
  <si>
    <t>Routine Service for April 2025 at 17 Romani way</t>
  </si>
  <si>
    <t>5800MO22286/600004262_2025</t>
  </si>
  <si>
    <t>15720</t>
  </si>
  <si>
    <t>EDF Energy Customer Field Services</t>
  </si>
  <si>
    <t>Yearly Electricity Metering Service - Buckhurst Car Park Commencing 1st May</t>
  </si>
  <si>
    <t>6004796</t>
  </si>
  <si>
    <t>14447</t>
  </si>
  <si>
    <t>LG Futures Ltd</t>
  </si>
  <si>
    <t>Funding Briefing Service 2025-26</t>
  </si>
  <si>
    <t>69050</t>
  </si>
  <si>
    <t>Expenditure &amp; Income - Property</t>
  </si>
  <si>
    <t>603702750/802081657</t>
  </si>
  <si>
    <t>19750</t>
  </si>
  <si>
    <t>British Gas</t>
  </si>
  <si>
    <t>Electricity used at GF Sackville House - 03/01/25 - 01/02/25</t>
  </si>
  <si>
    <t>603702750/803676551</t>
  </si>
  <si>
    <t>Electricity used at GF Sackville House - 02/03/25 - 01/04/25</t>
  </si>
  <si>
    <t>603702750/806744582</t>
  </si>
  <si>
    <t>Electricity used at GF Sackville House - 02/11/24 - 01/12/24</t>
  </si>
  <si>
    <t>603702750/810051784</t>
  </si>
  <si>
    <t>Electricity used at GF Sackville House - 02/02/25 - 01/03/25</t>
  </si>
  <si>
    <t>603702750/813103509</t>
  </si>
  <si>
    <t>Electricity used at GF Sackville House - 02/10/24 - 01/11/24</t>
  </si>
  <si>
    <t>603702750/813170527</t>
  </si>
  <si>
    <t>Electricity used at GF Sackville House - 02/12/24 - 02/01/25</t>
  </si>
  <si>
    <t>603702750/833702881</t>
  </si>
  <si>
    <t>Electricity used at GF Sackville House - 02/04/25 - 02/05/25</t>
  </si>
  <si>
    <t>603702751/800659141</t>
  </si>
  <si>
    <t>19749</t>
  </si>
  <si>
    <t>Gas used at 55 Buckhurst Ave - 02/01/25 - 01/03/25</t>
  </si>
  <si>
    <t>603702751/801893258</t>
  </si>
  <si>
    <t>Gas used at 55 Buckhurst Ave - 02/07/24 - 01/08/24</t>
  </si>
  <si>
    <t>603702751/803623646</t>
  </si>
  <si>
    <t>Gas used at 55 Buckhurst Ave - 02/01/25 - 01/02/25</t>
  </si>
  <si>
    <t>603702751/806600921</t>
  </si>
  <si>
    <t>Gas used at 55 Buckhurst Ave - 02/06/24 - 01/07/24</t>
  </si>
  <si>
    <t>603702751/806683712</t>
  </si>
  <si>
    <t>Gas used at 55 Buckhurst Ave - 02/09/24 - 01/10/24</t>
  </si>
  <si>
    <t>603702751/806718931</t>
  </si>
  <si>
    <t>Gas used at 55 Buckhurst Ave - 02/10/24 - 01/11/24</t>
  </si>
  <si>
    <t>603702751/808243850</t>
  </si>
  <si>
    <t>Gas used at 55 Buckhurst Ave - 02/08/24 - 01/09/24</t>
  </si>
  <si>
    <t>603702751/808461009</t>
  </si>
  <si>
    <t>Gas used at 55 Buckhurst Ave - 02/03/25 - 01/04/25</t>
  </si>
  <si>
    <t>603702751/808488216</t>
  </si>
  <si>
    <t>Gas used at 55 Buckhurst Ave - 02/04/25 - 01/05/25</t>
  </si>
  <si>
    <t>603702751/813143435</t>
  </si>
  <si>
    <t>Gas used at 55 Buckhurst Ave - 02/11/24 - 01/12/24</t>
  </si>
  <si>
    <t>603702751/857666754</t>
  </si>
  <si>
    <t>Gas used at 55 Buckhurst Ave - 02/12/24 - 01/01/25</t>
  </si>
  <si>
    <t>6048</t>
  </si>
  <si>
    <t>Consultancy Fees</t>
  </si>
  <si>
    <t>6263</t>
  </si>
  <si>
    <t>20618</t>
  </si>
  <si>
    <t>Nicholson Promotion Supplies</t>
  </si>
  <si>
    <t>600 x 300mm  Sevenoaks Mixed Glass Laminated stickers</t>
  </si>
  <si>
    <t>6268</t>
  </si>
  <si>
    <t>Garden waste stickers</t>
  </si>
  <si>
    <t>60900</t>
  </si>
  <si>
    <t>Services - Pl&amp;BR Fees</t>
  </si>
  <si>
    <t>6452</t>
  </si>
  <si>
    <t>Brian Aldrich Photographer</t>
  </si>
  <si>
    <t>Better Together Celebration/New Chairman Lynda Harrison</t>
  </si>
  <si>
    <t>6700874518</t>
  </si>
  <si>
    <t>Paper Supplies for the Print Room</t>
  </si>
  <si>
    <t>6700880143</t>
  </si>
  <si>
    <t>6700892590</t>
  </si>
  <si>
    <t>6700911575</t>
  </si>
  <si>
    <t>6700939334</t>
  </si>
  <si>
    <t>6700954831</t>
  </si>
  <si>
    <t>Orajet 3164 gloss white</t>
  </si>
  <si>
    <t>6765</t>
  </si>
  <si>
    <t>PSHOUSE</t>
  </si>
  <si>
    <t>HSPRSHG</t>
  </si>
  <si>
    <t>Training Course re Caravan Licensing Procedures etc</t>
  </si>
  <si>
    <t>6801815048</t>
  </si>
  <si>
    <t>YCKN</t>
  </si>
  <si>
    <t>Annual Subscription 18/03/25 - 17/03/26</t>
  </si>
  <si>
    <t>6926178</t>
  </si>
  <si>
    <t>18273</t>
  </si>
  <si>
    <t>Fuel Oils Holdings Ltd</t>
  </si>
  <si>
    <t>Adblue bulk dely x 1605</t>
  </si>
  <si>
    <t>6950</t>
  </si>
  <si>
    <t>714</t>
  </si>
  <si>
    <t>Romani Way - To Be in Attendance for Annual EICRs - CIS Labour</t>
  </si>
  <si>
    <t>717</t>
  </si>
  <si>
    <t>Romani Way Plot 9 - Floor Replacement</t>
  </si>
  <si>
    <t>7180329</t>
  </si>
  <si>
    <t>11159</t>
  </si>
  <si>
    <t>Tandridge District Council</t>
  </si>
  <si>
    <t>Parking Penalty charge income 24-25</t>
  </si>
  <si>
    <t>719</t>
  </si>
  <si>
    <t>72A Cedar Drive - Repairs to front door of property</t>
  </si>
  <si>
    <t>720</t>
  </si>
  <si>
    <t>YMNAZ</t>
  </si>
  <si>
    <t>Callout - Cedar Drive Edenbridge - Remove Wooden Post from Walkway and Re-cover Are with Gravel CIS Labour</t>
  </si>
  <si>
    <t>60060</t>
  </si>
  <si>
    <t>Services - Funeral Directors</t>
  </si>
  <si>
    <t>7329</t>
  </si>
  <si>
    <t>20426</t>
  </si>
  <si>
    <t>Stephen P Gay Funeral Service LTD</t>
  </si>
  <si>
    <t>For the Direct  Funeral for the LateJames T Coulston 08/05/25</t>
  </si>
  <si>
    <t>758860</t>
  </si>
  <si>
    <t>20163</t>
  </si>
  <si>
    <t>Lister Wilder Ltd</t>
  </si>
  <si>
    <t>Collar spacer &amp; pin for WV73 FYE</t>
  </si>
  <si>
    <t>7628</t>
  </si>
  <si>
    <t>14947</t>
  </si>
  <si>
    <t>67050</t>
  </si>
  <si>
    <t>Grants - Other - Housing</t>
  </si>
  <si>
    <t>7631</t>
  </si>
  <si>
    <t>Equipment hire and refreshments - 28/04/25</t>
  </si>
  <si>
    <t>779933155/3/400</t>
  </si>
  <si>
    <t>Council Tax 72B Cedar Drive, Edenbridge - 17/05/24 - 30/03/25</t>
  </si>
  <si>
    <t>784748-4/126</t>
  </si>
  <si>
    <t>Water bill Travellers Site, Hever Rd, Edenbridge - 31/03/25 - 30/04/25</t>
  </si>
  <si>
    <t>14364</t>
  </si>
  <si>
    <t>Cowden Memorial Hall</t>
  </si>
  <si>
    <t>Booking for main hall, Club Room 010525</t>
  </si>
  <si>
    <t>8019980</t>
  </si>
  <si>
    <t>15663</t>
  </si>
  <si>
    <t>Kent County Council C/O Eden Centre</t>
  </si>
  <si>
    <t>80496</t>
  </si>
  <si>
    <t>15107</t>
  </si>
  <si>
    <t>LCS Group Kent Ltd t/a Lambournes Tail Lifts</t>
  </si>
  <si>
    <t>New solonoid for FA19 HFP</t>
  </si>
  <si>
    <t>864/2025</t>
  </si>
  <si>
    <t>Stray dog kenneling 01/04/25 - 30/04/25</t>
  </si>
  <si>
    <t>87716</t>
  </si>
  <si>
    <t>16110</t>
  </si>
  <si>
    <t>Industrial Security Doors Ltd</t>
  </si>
  <si>
    <t>Sev Bus Station - Annual Auto Door Service Contract 2024</t>
  </si>
  <si>
    <t>87717</t>
  </si>
  <si>
    <t>Dunbrik Depot - Annual Auto Door Service Contract 2025 Part 2</t>
  </si>
  <si>
    <t>87717*</t>
  </si>
  <si>
    <t>Dunbrik Depot - Annual Auto Door Service Contract 2025  (2 Visits Per Year)</t>
  </si>
  <si>
    <t>87718</t>
  </si>
  <si>
    <t>Meeting Point - Annual Auto Door Service Contract - Part Payment</t>
  </si>
  <si>
    <t>900212702</t>
  </si>
  <si>
    <t>Contribution to annual licence fee for ParkMap 14/05/25 - 14/06/25</t>
  </si>
  <si>
    <t>9008226667</t>
  </si>
  <si>
    <t>Card Prot 30/09/2025</t>
  </si>
  <si>
    <t>9008226667*</t>
  </si>
  <si>
    <t>Card Prot</t>
  </si>
  <si>
    <t>9008226667.</t>
  </si>
  <si>
    <t>Card Prot 30/09/2024</t>
  </si>
  <si>
    <t>9009501760</t>
  </si>
  <si>
    <t>Unleaded fuel for GN61 EZL - 15/04/25</t>
  </si>
  <si>
    <t>9009501771</t>
  </si>
  <si>
    <t>Card Prot x2</t>
  </si>
  <si>
    <t>9072980410</t>
  </si>
  <si>
    <t>Licence fee response Plus RSRL-XSRL-KLJK-RTLU-SBLH-GGCA</t>
  </si>
  <si>
    <t>9073013970</t>
  </si>
  <si>
    <t>Response Plus RXAE-HSZS-BSSH breakdown w/e 19/04/2025</t>
  </si>
  <si>
    <t>9073035595</t>
  </si>
  <si>
    <t>Response Plus RXAE-HSZS-BSSH breakdown w/e 26/04/2025</t>
  </si>
  <si>
    <t>9073068458</t>
  </si>
  <si>
    <t>Response Plus RXAE-HSZS-BSSH breakdown w/e 126/04/2025</t>
  </si>
  <si>
    <t>9073091426</t>
  </si>
  <si>
    <t>Response Plus RXAE-HSZS-BSSH breakdown w/e 03/05/2025</t>
  </si>
  <si>
    <t>90876649</t>
  </si>
  <si>
    <t>New tyre for HK66 WOX</t>
  </si>
  <si>
    <t>90876650</t>
  </si>
  <si>
    <t>New tyre for GM18 WPW</t>
  </si>
  <si>
    <t>90879351</t>
  </si>
  <si>
    <t>New tyre for GK18 RHA</t>
  </si>
  <si>
    <t>90890378</t>
  </si>
  <si>
    <t>New tyre for HV65 DWN</t>
  </si>
  <si>
    <t>90890379</t>
  </si>
  <si>
    <t>New tyre for HK65 CVD</t>
  </si>
  <si>
    <t>90890380</t>
  </si>
  <si>
    <t>New tyre for LD65 RZO</t>
  </si>
  <si>
    <t>90890381</t>
  </si>
  <si>
    <t>New tyre for PN15 DNZ</t>
  </si>
  <si>
    <t>90897338</t>
  </si>
  <si>
    <t>New tyres for GK18 RHA</t>
  </si>
  <si>
    <t>90900753</t>
  </si>
  <si>
    <t>New tyres for HK72 SYG</t>
  </si>
  <si>
    <t>9110121283</t>
  </si>
  <si>
    <t>15444</t>
  </si>
  <si>
    <t>Roland DG UK Ltd</t>
  </si>
  <si>
    <t>Head sol, damper double cir,</t>
  </si>
  <si>
    <t>9110121283*</t>
  </si>
  <si>
    <t>949926383</t>
  </si>
  <si>
    <t>10024</t>
  </si>
  <si>
    <t>Arco Limited</t>
  </si>
  <si>
    <t>949959348</t>
  </si>
  <si>
    <t>Hi Vis Jackets x 3 and embroidery</t>
  </si>
  <si>
    <t>9608418</t>
  </si>
  <si>
    <t>GlobalStar voice and data entry 26/05/25 - 25/06/25</t>
  </si>
  <si>
    <t>96476865</t>
  </si>
  <si>
    <t>Braket pivot for MF23 XHA</t>
  </si>
  <si>
    <t>987</t>
  </si>
  <si>
    <t>Tree works at various locations</t>
  </si>
  <si>
    <t>A0016833</t>
  </si>
  <si>
    <t>19074</t>
  </si>
  <si>
    <t>Sun Exotic Wholesale Ltd</t>
  </si>
  <si>
    <t>Drinking Water 6x1.5L X 112</t>
  </si>
  <si>
    <t>A50078434</t>
  </si>
  <si>
    <t>Steering pump for LN18 AMU</t>
  </si>
  <si>
    <t>A50078457</t>
  </si>
  <si>
    <t>Filter service kit for GN18 RPX</t>
  </si>
  <si>
    <t>A50078458</t>
  </si>
  <si>
    <t>L47 Mirror Glass</t>
  </si>
  <si>
    <t>AHS I / 2546</t>
  </si>
  <si>
    <t>Various street markings</t>
  </si>
  <si>
    <t>AHS I / 2550</t>
  </si>
  <si>
    <t>Snagging and highway works</t>
  </si>
  <si>
    <t>AHS I /2534</t>
  </si>
  <si>
    <t>Refreshing of yellow lines at various locations</t>
  </si>
  <si>
    <t>Annual Maintenance Apr25 - Apr26</t>
  </si>
  <si>
    <t>DSPKSOS</t>
  </si>
  <si>
    <t>17142</t>
  </si>
  <si>
    <t>St Edmunds PCC</t>
  </si>
  <si>
    <t>Annual Maintenance  of the Churchyard at St Edmund's Church, West Kingsdown Apr25-Apr26</t>
  </si>
  <si>
    <t>ARINV/00649611</t>
  </si>
  <si>
    <t>Land East of the High Street – Property Marketing, Financial Appraisals and Development Services in accordance with CCS Order Form and agreed Scope of Works.</t>
  </si>
  <si>
    <t>BP92</t>
  </si>
  <si>
    <t>Tyres works</t>
  </si>
  <si>
    <t>BR097878</t>
  </si>
  <si>
    <t>18279</t>
  </si>
  <si>
    <t>H.S.W TIMBER CO LTD</t>
  </si>
  <si>
    <t>10 x postmix - Materials</t>
  </si>
  <si>
    <t>BS540</t>
  </si>
  <si>
    <t>2 x Gateau's on 14/05/25</t>
  </si>
  <si>
    <t>BS544</t>
  </si>
  <si>
    <t>Hire of luggage room on 07/07/25</t>
  </si>
  <si>
    <t>C-0003583020</t>
  </si>
  <si>
    <t>Tax free voucher and service charge - Payroll date 15/05/2025 Voucher amount</t>
  </si>
  <si>
    <t>CAO135964</t>
  </si>
  <si>
    <t>YCKJ</t>
  </si>
  <si>
    <t>Job listing in CABE jobs 11/04/2025 to 12/04/2025</t>
  </si>
  <si>
    <t>CASSV217155</t>
  </si>
  <si>
    <t>Brake caliper for DV65 KVG</t>
  </si>
  <si>
    <t>CASV216164</t>
  </si>
  <si>
    <t>Assorted filters for LF67 KRK</t>
  </si>
  <si>
    <t>CASV216854</t>
  </si>
  <si>
    <t>Assorted filter for DV65 KVG</t>
  </si>
  <si>
    <t>CASV216855</t>
  </si>
  <si>
    <t>Rear coil springs for HK65 CVD</t>
  </si>
  <si>
    <t>CASV217079</t>
  </si>
  <si>
    <t>Brake pads for DV65 KVG</t>
  </si>
  <si>
    <t>CASV219160</t>
  </si>
  <si>
    <t>Tie rod ends for HK66 WOX</t>
  </si>
  <si>
    <t>CASV219170</t>
  </si>
  <si>
    <t>Alternator for LD65 RZO</t>
  </si>
  <si>
    <t>CASV219500</t>
  </si>
  <si>
    <t>Assorted filters for DN64 UGW</t>
  </si>
  <si>
    <t>CASV219684</t>
  </si>
  <si>
    <t>Fuel filter for DN64 UGW</t>
  </si>
  <si>
    <t>CC9373</t>
  </si>
  <si>
    <t>13686</t>
  </si>
  <si>
    <t>John London Hall 010525</t>
  </si>
  <si>
    <t>CES2501488</t>
  </si>
  <si>
    <t>12684</t>
  </si>
  <si>
    <t>Civica Election Services Ltd</t>
  </si>
  <si>
    <t>Election Stationery Printing and supply -  County Elections 2025 - Additional Poll card postage</t>
  </si>
  <si>
    <t>CES2501669</t>
  </si>
  <si>
    <t>Production of quantity of envelopes for delivery on 02/04/25</t>
  </si>
  <si>
    <t>CH12/02/25-05</t>
  </si>
  <si>
    <t>13709</t>
  </si>
  <si>
    <t>Chiddingstone Causeway Village Hall</t>
  </si>
  <si>
    <t>CH423</t>
  </si>
  <si>
    <t>Changing Spaces Payment 1 of 2</t>
  </si>
  <si>
    <t>20816</t>
  </si>
  <si>
    <t>Mrs Dawn Webster</t>
  </si>
  <si>
    <t>Changing Spaces downsizing from 2 to 1 bed property (payment 1/2)</t>
  </si>
  <si>
    <t>CHVH-2022-363</t>
  </si>
  <si>
    <t>13737</t>
  </si>
  <si>
    <t>Crockham Hill Village Hall Trust</t>
  </si>
  <si>
    <t>Ellection 010525</t>
  </si>
  <si>
    <t>CLR78026/13803697</t>
  </si>
  <si>
    <t>Monthly phone bill Meeting Point to 30/04/25 - 1000000896844</t>
  </si>
  <si>
    <t>CN 0000036538</t>
  </si>
  <si>
    <t>Credit for Invoice no. 295508 Surcharge</t>
  </si>
  <si>
    <t>CN 336388</t>
  </si>
  <si>
    <t>Credit for VAT on collected fees CTAX</t>
  </si>
  <si>
    <t>CN11507924</t>
  </si>
  <si>
    <t>Credit for tacho labour and consumables - GN63 HVH</t>
  </si>
  <si>
    <t>CN1150797</t>
  </si>
  <si>
    <t>Credit for pit admin fee - VX16 ASV</t>
  </si>
  <si>
    <t>CN337642</t>
  </si>
  <si>
    <t>VAT on fees collected 779956675</t>
  </si>
  <si>
    <t>CPDEH200525</t>
  </si>
  <si>
    <t>18669</t>
  </si>
  <si>
    <t>The Institute of Economic Development</t>
  </si>
  <si>
    <t>IED CPD Online: Inclusive Growth And Social Value</t>
  </si>
  <si>
    <t>CRW27144</t>
  </si>
  <si>
    <t>18303</t>
  </si>
  <si>
    <t>PIRTEK CRAWLEY</t>
  </si>
  <si>
    <t>New hyrdaulic hose &amp; parts for CN13 NUA</t>
  </si>
  <si>
    <t>CRW27182</t>
  </si>
  <si>
    <t>New hydraulic hose &amp; parts for GN63 HVK</t>
  </si>
  <si>
    <t>DCN/DI/2526/142</t>
  </si>
  <si>
    <t>14818</t>
  </si>
  <si>
    <t>District Councils Network</t>
  </si>
  <si>
    <t>Annual Membership Fee 2025/2026</t>
  </si>
  <si>
    <t>DE11767614</t>
  </si>
  <si>
    <t>Electric bin lift &amp; filter parts for VX16 ASV</t>
  </si>
  <si>
    <t>DE11767615</t>
  </si>
  <si>
    <t>Key switch for MF23 XGC</t>
  </si>
  <si>
    <t>DI199566</t>
  </si>
  <si>
    <t>18288</t>
  </si>
  <si>
    <t>Johnsons Textile Services Limited t/a Johnsons Workwear</t>
  </si>
  <si>
    <t>Rental charges 27/04/25 - 24/05/25</t>
  </si>
  <si>
    <t>DR59061 - Duplicate Annual Fee Refund</t>
  </si>
  <si>
    <t>20819</t>
  </si>
  <si>
    <t>Domecrest Limited</t>
  </si>
  <si>
    <t>Duplicate Annual Fee Payment Refund 07/00246/PRE 22/05/25</t>
  </si>
  <si>
    <t>DR61888 - Duplicate Annual Fee Refund</t>
  </si>
  <si>
    <t>20818</t>
  </si>
  <si>
    <t>Swanley Service Station</t>
  </si>
  <si>
    <t>Duplicate Annual Fee Payment Refund 24/00743/LAPDPS 14/01/25</t>
  </si>
  <si>
    <t>Elections 010525 - Ash Village Hall</t>
  </si>
  <si>
    <t>13701</t>
  </si>
  <si>
    <t>Ash Village Hall</t>
  </si>
  <si>
    <t>Elections 010525 - Badgers Mount Memorial Hall</t>
  </si>
  <si>
    <t>13699</t>
  </si>
  <si>
    <t>Badgers Mount Memorial Hall</t>
  </si>
  <si>
    <t>Elections 010525 - Brasted Village Hall</t>
  </si>
  <si>
    <t>13705</t>
  </si>
  <si>
    <t>Brasted Village Hall</t>
  </si>
  <si>
    <t>Elections 010525 - Chevening Church Hall</t>
  </si>
  <si>
    <t>13707</t>
  </si>
  <si>
    <t>Chevening Church Hall</t>
  </si>
  <si>
    <t>Elections 010525 - Christ Church Centre</t>
  </si>
  <si>
    <t>13730</t>
  </si>
  <si>
    <t>Christ Church Centre</t>
  </si>
  <si>
    <t>Elections 010525 - Christ Church URC</t>
  </si>
  <si>
    <t>13692</t>
  </si>
  <si>
    <t>Christ Church U R C</t>
  </si>
  <si>
    <t>Elections 010525 - Crockenhill Village Hall</t>
  </si>
  <si>
    <t>13712</t>
  </si>
  <si>
    <t>Crockenhill Village Hall</t>
  </si>
  <si>
    <t>Elections 010525 - Dunton Green Village Hall</t>
  </si>
  <si>
    <t>13713</t>
  </si>
  <si>
    <t>Dunton Green Village Hall</t>
  </si>
  <si>
    <t>Elections 010525 - Edenbridge Scout H.Q.</t>
  </si>
  <si>
    <t>13718</t>
  </si>
  <si>
    <t>1st Edenbridge Scout Group</t>
  </si>
  <si>
    <t>Elections 010525 - Eynsford Village Hall</t>
  </si>
  <si>
    <t>13720</t>
  </si>
  <si>
    <t>Eynsford Village Hall</t>
  </si>
  <si>
    <t>Elections 010525 - Farningham Village Hall</t>
  </si>
  <si>
    <t>13721</t>
  </si>
  <si>
    <t>Farningham Village Hall</t>
  </si>
  <si>
    <t>Elections 010525 - Fawkham &amp; Hartley Church Centre</t>
  </si>
  <si>
    <t>13725</t>
  </si>
  <si>
    <t>Fawkham and Hartley PCC</t>
  </si>
  <si>
    <t>Elections 010525 - Fighting Cocks Public House</t>
  </si>
  <si>
    <t>14368</t>
  </si>
  <si>
    <t>The Fighting Cocks</t>
  </si>
  <si>
    <t>Elections 010525 - Fordcombe Village Hall</t>
  </si>
  <si>
    <t>13680</t>
  </si>
  <si>
    <t>Fordcombe Village Hall</t>
  </si>
  <si>
    <t>Elections 010525 - Four Elms Village Hall</t>
  </si>
  <si>
    <t>14366</t>
  </si>
  <si>
    <t>Four Elms Village Hall Trustees</t>
  </si>
  <si>
    <t>Elections 010525 - Greatness Club House</t>
  </si>
  <si>
    <t>13688</t>
  </si>
  <si>
    <t>Sevenoaks Town F C</t>
  </si>
  <si>
    <t>Elections 010525 - Halstead Pavilion</t>
  </si>
  <si>
    <t>Polling Station Hire - Election 01-05-25</t>
  </si>
  <si>
    <t>Elections 010525 - Hever Village Hall</t>
  </si>
  <si>
    <t>14367</t>
  </si>
  <si>
    <t>Hever Village Hall</t>
  </si>
  <si>
    <t>Elections 010525 - High Firs Primary School</t>
  </si>
  <si>
    <t>13732</t>
  </si>
  <si>
    <t>High Firs Primary School</t>
  </si>
  <si>
    <t>Elections 010525 - Hodsoll Street &amp; Ridley Hall</t>
  </si>
  <si>
    <t>14943</t>
  </si>
  <si>
    <t>Hodsoll Street &amp; Ridley Village Hall</t>
  </si>
  <si>
    <t>Elections 010525 - Ide Hill Village Hall</t>
  </si>
  <si>
    <t>13727</t>
  </si>
  <si>
    <t>Ide Hill Village Hall Management Committee</t>
  </si>
  <si>
    <t>Elections 010525 - Knockholt Village Centre</t>
  </si>
  <si>
    <t>16185</t>
  </si>
  <si>
    <t>Knockholt Village Hall</t>
  </si>
  <si>
    <t>Elections 010525 - Leigh Large Village Hall</t>
  </si>
  <si>
    <t>13678</t>
  </si>
  <si>
    <t>Leigh Village Hall Management Committee</t>
  </si>
  <si>
    <t>Elections 010525 - Leisure Centre</t>
  </si>
  <si>
    <t>Hall and room hire 01/05/25 - 02/05/25</t>
  </si>
  <si>
    <t>Elections 010525 - Longfield &amp; Hartley Scout H.Q.</t>
  </si>
  <si>
    <t>13724</t>
  </si>
  <si>
    <t>Longfield &amp; Hartley Scout Group</t>
  </si>
  <si>
    <t>Elections 010525 - New Ash Green Village Hall</t>
  </si>
  <si>
    <t>13704</t>
  </si>
  <si>
    <t>New Ash Green Village Association Ltd</t>
  </si>
  <si>
    <t>Elections 010525 - New Ash Green Youth Centre</t>
  </si>
  <si>
    <t>13703</t>
  </si>
  <si>
    <t>New Ash Green Village Trust</t>
  </si>
  <si>
    <t>Elections 010525 - Otford Village Memorial Hall</t>
  </si>
  <si>
    <t>Elections 010525 - Penshurst Village Hall</t>
  </si>
  <si>
    <t>13681</t>
  </si>
  <si>
    <t>Penshurst Village Hall</t>
  </si>
  <si>
    <t>Elections 010525 - Riverhead Village Hall</t>
  </si>
  <si>
    <t>Elections 010525 - Shoreham Village Hall</t>
  </si>
  <si>
    <t>13700</t>
  </si>
  <si>
    <t>Shoreham Village Hall</t>
  </si>
  <si>
    <t>Elections 010525 - St John's Church Hall</t>
  </si>
  <si>
    <t>15664</t>
  </si>
  <si>
    <t>St Johns Church Hall</t>
  </si>
  <si>
    <t>Elections 010525 - St John's United Reformed Churc</t>
  </si>
  <si>
    <t>13715</t>
  </si>
  <si>
    <t>St John's U R C</t>
  </si>
  <si>
    <t>Elections 010525 - St Lawrence Village Ha</t>
  </si>
  <si>
    <t>13683</t>
  </si>
  <si>
    <t>St Lawrence Village Hall</t>
  </si>
  <si>
    <t>Elections 010525 - St Luke's Church Hall</t>
  </si>
  <si>
    <t>19063</t>
  </si>
  <si>
    <t>St Luke's Church Parochial Church Council</t>
  </si>
  <si>
    <t>Elections 010525 - St Paulinus Church Centre</t>
  </si>
  <si>
    <t>13714</t>
  </si>
  <si>
    <t>St Paulinus Account</t>
  </si>
  <si>
    <t>Elections 010525 - St Peters Church Hall</t>
  </si>
  <si>
    <t>13731</t>
  </si>
  <si>
    <t>Swanley St Peter's PCC</t>
  </si>
  <si>
    <t>Elections 010525 - Sundridge Village Hall</t>
  </si>
  <si>
    <t>13728</t>
  </si>
  <si>
    <t>Sundridge Village Hall Management Committee</t>
  </si>
  <si>
    <t>Elections 010525 - Swanley ACF Hall</t>
  </si>
  <si>
    <t>13734</t>
  </si>
  <si>
    <t>SE RFCA</t>
  </si>
  <si>
    <t>Elections 010525 - The Old School</t>
  </si>
  <si>
    <t>17946</t>
  </si>
  <si>
    <t>The Old School</t>
  </si>
  <si>
    <t>Elections 010525 - The Pavillion - The Alexandra S</t>
  </si>
  <si>
    <t>Elections 010525 - The Red Lion</t>
  </si>
  <si>
    <t>20043</t>
  </si>
  <si>
    <t>The Red Lion</t>
  </si>
  <si>
    <t>Elections 010525 - The Rock Inn Public House</t>
  </si>
  <si>
    <t>13710</t>
  </si>
  <si>
    <t>The Rock Inn</t>
  </si>
  <si>
    <t>Elections 010525 - The Wheatsheaf at Bough Be</t>
  </si>
  <si>
    <t>14401</t>
  </si>
  <si>
    <t>Wheatsheaf Limited</t>
  </si>
  <si>
    <t>Elections 010525 - Toys Hill Hall &amp; Chancel Kitche</t>
  </si>
  <si>
    <t>13706</t>
  </si>
  <si>
    <t>Toys Hill Village  Hall</t>
  </si>
  <si>
    <t>Elections 010525 - Underriver Village Hall</t>
  </si>
  <si>
    <t>13685</t>
  </si>
  <si>
    <t>Underriver Village Association</t>
  </si>
  <si>
    <t>Elections 010525 - United Reformed Church</t>
  </si>
  <si>
    <t>14374</t>
  </si>
  <si>
    <t>Sevenoaks U R C</t>
  </si>
  <si>
    <t>Elections 010525 - Village Hall</t>
  </si>
  <si>
    <t>13684</t>
  </si>
  <si>
    <t>Seal Village Hall</t>
  </si>
  <si>
    <t>Elections 010525 - Well Hill Mission Church</t>
  </si>
  <si>
    <t>13726</t>
  </si>
  <si>
    <t>Well Hill Mission Church</t>
  </si>
  <si>
    <t>Elections 010525 - West Kingsdown Village Hall</t>
  </si>
  <si>
    <t>13741</t>
  </si>
  <si>
    <t>West Kingsdown Village Hall Committee</t>
  </si>
  <si>
    <t>Elections 010525 - Westerham Hall</t>
  </si>
  <si>
    <t>13738</t>
  </si>
  <si>
    <t>Westerham Hall Management Committee</t>
  </si>
  <si>
    <t>Elections 010525 - White Oaks Bowls Centre</t>
  </si>
  <si>
    <t>13736</t>
  </si>
  <si>
    <t>White Oak Bowls Centre</t>
  </si>
  <si>
    <t>Elections 010525 - Woodlands Church Hall</t>
  </si>
  <si>
    <t>17123</t>
  </si>
  <si>
    <t>Woodlands Church Hall</t>
  </si>
  <si>
    <t>68700</t>
  </si>
  <si>
    <t>CS - Artistes</t>
  </si>
  <si>
    <t>EMCATS-SEV02-May 2026</t>
  </si>
  <si>
    <t>15331</t>
  </si>
  <si>
    <t>EMCATS</t>
  </si>
  <si>
    <t>Contracted Services - Paramedics provision for VE celebrations</t>
  </si>
  <si>
    <t>FINV/8374</t>
  </si>
  <si>
    <t>18922</t>
  </si>
  <si>
    <t>Forward Vision Solutions Ltd</t>
  </si>
  <si>
    <t>AV Maintenance Contract 2025-2026 PROTECT GOLD</t>
  </si>
  <si>
    <t>FST110467</t>
  </si>
  <si>
    <t>20286</t>
  </si>
  <si>
    <t>FST Engineering Ltd</t>
  </si>
  <si>
    <t>Rebuild gearbox for HK66 WOX</t>
  </si>
  <si>
    <t>GB5000NEX01G9I</t>
  </si>
  <si>
    <t>Dell P2722H 27 inch Monitor ASIN: B096K7YHPW</t>
  </si>
  <si>
    <t>56910</t>
  </si>
  <si>
    <t>IT Hardware</t>
  </si>
  <si>
    <t>GB5002V3KTKCPI</t>
  </si>
  <si>
    <t>YCKJC</t>
  </si>
  <si>
    <t>2 x 24" Privacy Screens - Duncan White</t>
  </si>
  <si>
    <t>GB5101NZABEY</t>
  </si>
  <si>
    <t>Air Pot flask</t>
  </si>
  <si>
    <t>GB5108LFABEY</t>
  </si>
  <si>
    <t>Glue sticks and paperclips</t>
  </si>
  <si>
    <t>GB5118KZABEY</t>
  </si>
  <si>
    <t>Cartridge</t>
  </si>
  <si>
    <t>GB511NHABEY</t>
  </si>
  <si>
    <t>Dell D6000 USB-C Triple Docking Station</t>
  </si>
  <si>
    <t>GB5127Q8ABEY</t>
  </si>
  <si>
    <t>Paint</t>
  </si>
  <si>
    <t>GB512E7CABEY</t>
  </si>
  <si>
    <t>USB Adapter</t>
  </si>
  <si>
    <t>GB53MQDBABEI</t>
  </si>
  <si>
    <t>Thermal Coffee Carafe 5L Stainless</t>
  </si>
  <si>
    <t>GB53N0DZABEI</t>
  </si>
  <si>
    <t>Trestle Table</t>
  </si>
  <si>
    <t>GB53N400ABEI</t>
  </si>
  <si>
    <t>Gazebo</t>
  </si>
  <si>
    <t>GB53OCRLABEI</t>
  </si>
  <si>
    <t>Frosted operations Sign - No Public Access</t>
  </si>
  <si>
    <t>GB5Q46KABEY</t>
  </si>
  <si>
    <t>Docking Station</t>
  </si>
  <si>
    <t>GB5W279ABEY</t>
  </si>
  <si>
    <t>4ft Trestle Table Heavy Duty</t>
  </si>
  <si>
    <t>GB5XMUDABEY</t>
  </si>
  <si>
    <t>Pack of 100 ID access control key fobs</t>
  </si>
  <si>
    <t>GB5XU82ABEY</t>
  </si>
  <si>
    <t>Brother label roll</t>
  </si>
  <si>
    <t>GB5YFFXABEY</t>
  </si>
  <si>
    <t>Samsung Galaxy tablet</t>
  </si>
  <si>
    <t>GB5YXDVABEY</t>
  </si>
  <si>
    <t>Grease glass cleaner</t>
  </si>
  <si>
    <t>GB5Z0HXABEY</t>
  </si>
  <si>
    <t>Hose pipe</t>
  </si>
  <si>
    <t>GB5ZFUZABEY</t>
  </si>
  <si>
    <t>Apple Pencil</t>
  </si>
  <si>
    <t>GB5ZSKAABEY</t>
  </si>
  <si>
    <t>Various Arboricultural tools</t>
  </si>
  <si>
    <t>HK &amp; SD Village Hall</t>
  </si>
  <si>
    <t>14946</t>
  </si>
  <si>
    <t>Horton Kirby &amp; South Darenth Parish Council</t>
  </si>
  <si>
    <t>Hot Food Supply</t>
  </si>
  <si>
    <t>Hot Food Supply for West Kingsdown Lunch club 20/05/25</t>
  </si>
  <si>
    <t>I131841</t>
  </si>
  <si>
    <t>New clutch kit for HK65 CVD</t>
  </si>
  <si>
    <t>INR695000</t>
  </si>
  <si>
    <t>DSREFCW</t>
  </si>
  <si>
    <t>10943</t>
  </si>
  <si>
    <t>British Polythene Limited t/a Berry</t>
  </si>
  <si>
    <t>60 x 150/pk t/stripe yellow</t>
  </si>
  <si>
    <t>INV0012500</t>
  </si>
  <si>
    <t>Fixed out of hours fee for 1st-30th April 25</t>
  </si>
  <si>
    <t>INV-0098</t>
  </si>
  <si>
    <t>INV-021537</t>
  </si>
  <si>
    <t>20756</t>
  </si>
  <si>
    <t>Manor Hire Marquees</t>
  </si>
  <si>
    <t>fee for Booking for 09/05/25</t>
  </si>
  <si>
    <t>INV-0321</t>
  </si>
  <si>
    <t>17362</t>
  </si>
  <si>
    <t>Apply4 Technology Ltd</t>
  </si>
  <si>
    <t>EventApp Charges for the Financial Year 2025/2026</t>
  </si>
  <si>
    <t>INV-0573</t>
  </si>
  <si>
    <t>Temporary Accommodation 01/04/25 - 17/04/25</t>
  </si>
  <si>
    <t>INV-0930</t>
  </si>
  <si>
    <t>CCTV System Maint charges for April 2025</t>
  </si>
  <si>
    <t>INV-103200</t>
  </si>
  <si>
    <t>INV-113794</t>
  </si>
  <si>
    <t>14027</t>
  </si>
  <si>
    <t>LAVAT Consulting Limited</t>
  </si>
  <si>
    <t>PSTAX Club April 2025 - March 2025</t>
  </si>
  <si>
    <t>INV-1189</t>
  </si>
  <si>
    <t>18834</t>
  </si>
  <si>
    <t>Pixel Financial Management Ltd.</t>
  </si>
  <si>
    <t>Pixel Funding Advisory Service annual subscription 2025-26</t>
  </si>
  <si>
    <t>INV-12202</t>
  </si>
  <si>
    <t>Argyle Road &amp; Dunbrik Depot - Annual AC service contract 24-25 - May 2025</t>
  </si>
  <si>
    <t>INV-1259</t>
  </si>
  <si>
    <t>17484</t>
  </si>
  <si>
    <t>Ivy Legal Ltd</t>
  </si>
  <si>
    <t>Traing for E Williams and L Francis on 18/07/25</t>
  </si>
  <si>
    <t>INV-133158</t>
  </si>
  <si>
    <t>2 x inkjet paper</t>
  </si>
  <si>
    <t>INV-1526</t>
  </si>
  <si>
    <t>20821</t>
  </si>
  <si>
    <t>County Security Ltd</t>
  </si>
  <si>
    <t>SGD, Manned Security Agents - 01/05/25</t>
  </si>
  <si>
    <t>INV1554355</t>
  </si>
  <si>
    <t>INV1554610</t>
  </si>
  <si>
    <t>INV-163974</t>
  </si>
  <si>
    <t>Fee due - May 2025</t>
  </si>
  <si>
    <t>INV-1768</t>
  </si>
  <si>
    <t>Gold package 24 hours @ £20.95/h - April 25</t>
  </si>
  <si>
    <t>INV-20562</t>
  </si>
  <si>
    <t>Dunbrik Temp Staff w/c 20/04/25</t>
  </si>
  <si>
    <t>INV-20633</t>
  </si>
  <si>
    <t>Dunbrik Temp Staff w/c 27/04/25</t>
  </si>
  <si>
    <t>INV-20710</t>
  </si>
  <si>
    <t>Dunbrik Temp Staff w/c 04/05/25</t>
  </si>
  <si>
    <t>INV-20781</t>
  </si>
  <si>
    <t>Dunbrik Temp Staff w/c 11/05/25</t>
  </si>
  <si>
    <t>INV2309082</t>
  </si>
  <si>
    <t>INV2309083</t>
  </si>
  <si>
    <t>INV2309084</t>
  </si>
  <si>
    <t>Dunbrik Temp Staff w/e 06/04/25</t>
  </si>
  <si>
    <t>INV2309085</t>
  </si>
  <si>
    <t>INV2312180</t>
  </si>
  <si>
    <t>INV2312181</t>
  </si>
  <si>
    <t>INV2312182</t>
  </si>
  <si>
    <t>INV2312183</t>
  </si>
  <si>
    <t>INV2312184</t>
  </si>
  <si>
    <t>INV2312968</t>
  </si>
  <si>
    <t>INV2312969</t>
  </si>
  <si>
    <t>INV2312970</t>
  </si>
  <si>
    <t>INV2312971</t>
  </si>
  <si>
    <t>INV340738</t>
  </si>
  <si>
    <t>20759</t>
  </si>
  <si>
    <t>PSV Glass &amp; Glazing Limited</t>
  </si>
  <si>
    <t>New full windscreen for LN70 YBM</t>
  </si>
  <si>
    <t>INV340739</t>
  </si>
  <si>
    <t>New full windscreen for GN63 HVF</t>
  </si>
  <si>
    <t>INV41912</t>
  </si>
  <si>
    <t>20800</t>
  </si>
  <si>
    <t>Hey girls CIC</t>
  </si>
  <si>
    <t>SC570283</t>
  </si>
  <si>
    <t>Ladies toiletries</t>
  </si>
  <si>
    <t>INV-4345</t>
  </si>
  <si>
    <t>Mono charge, colour charge 01/03/25 - 30/04/25</t>
  </si>
  <si>
    <t>INV-45847</t>
  </si>
  <si>
    <t>19542</t>
  </si>
  <si>
    <t>McArthurMorgan Ltd</t>
  </si>
  <si>
    <t>Level 4 exam fee CAFM</t>
  </si>
  <si>
    <t>INV528255</t>
  </si>
  <si>
    <t>19652</t>
  </si>
  <si>
    <t>Countrystyle Recycling Ltd</t>
  </si>
  <si>
    <t>Wheelie bins 28/04/25</t>
  </si>
  <si>
    <t>INV-6884</t>
  </si>
  <si>
    <t>Romani Way - EICR - All Plots Excluding 6 &amp; 7</t>
  </si>
  <si>
    <t>INV-6885</t>
  </si>
  <si>
    <t>New Ash Green - Toilets Refurbishment</t>
  </si>
  <si>
    <t>INV-71666</t>
  </si>
  <si>
    <t>INV-71825</t>
  </si>
  <si>
    <t>Assorted materials</t>
  </si>
  <si>
    <t>INVUK1747378</t>
  </si>
  <si>
    <t>I T Supplies - Case Management Module for People First</t>
  </si>
  <si>
    <t>INVUK1761064</t>
  </si>
  <si>
    <t>I T Supplies - Case Management Module Implementation (People First)</t>
  </si>
  <si>
    <t>INWK00000679</t>
  </si>
  <si>
    <t>YLTLAHF</t>
  </si>
  <si>
    <t>Tranches 3 and 4 (Original Allocation) LAHF 3 Grant for Worcester Dr, Woodside Rd and Croydon Rd</t>
  </si>
  <si>
    <t>INWK00000680</t>
  </si>
  <si>
    <t>INWK00000681</t>
  </si>
  <si>
    <t>INWK00000682</t>
  </si>
  <si>
    <t>INWK00000695</t>
  </si>
  <si>
    <t>Room Hire 50% April 2025</t>
  </si>
  <si>
    <t>INWK00000709</t>
  </si>
  <si>
    <t>Stag Theatre room Hire 50% May 2025</t>
  </si>
  <si>
    <t>IV1112704</t>
  </si>
  <si>
    <t>Rental for period 01/04/25 to 30/04/25 - GN22XWF</t>
  </si>
  <si>
    <t>IV1114299</t>
  </si>
  <si>
    <t>Rental for Period 12/05/25 - 11/06/25 - MF23 XPM</t>
  </si>
  <si>
    <t>IV1114307</t>
  </si>
  <si>
    <t>Rental for Period 24/05/25 - 23/06/25 - MF23 XPH</t>
  </si>
  <si>
    <t>IV1114308</t>
  </si>
  <si>
    <t>Rental for Period 24/05/25 - 23/06/25 - MF23 XPJ</t>
  </si>
  <si>
    <t>IV1114353</t>
  </si>
  <si>
    <t>Rental for Period 28/05/25 - 27/06/25 - MF23 XGC</t>
  </si>
  <si>
    <t>IV1114356</t>
  </si>
  <si>
    <t>Rental for Period 04/05/25 - 03/06/25 - MF23 XGY</t>
  </si>
  <si>
    <t>IV1114357</t>
  </si>
  <si>
    <t>Rental for Period 26/05/25 - 25/06/25 - MF23 XHA</t>
  </si>
  <si>
    <t>IVID057860</t>
  </si>
  <si>
    <t>KPI Analysis - Compliance Product Renewal - Annual</t>
  </si>
  <si>
    <t>IYB17661/13808838</t>
  </si>
  <si>
    <t>Monthly phone bill IT Services to 30/04/25</t>
  </si>
  <si>
    <t>Ke426540</t>
  </si>
  <si>
    <t>6 month service for Doosan forklift</t>
  </si>
  <si>
    <t>BD003</t>
  </si>
  <si>
    <t>CA Maidstone Debtors VAT on Sales</t>
  </si>
  <si>
    <t>Licensing Income April 2025</t>
  </si>
  <si>
    <t>Licensing VAT collected April 2025</t>
  </si>
  <si>
    <t>LOG11199</t>
  </si>
  <si>
    <t>Dunbrik Temp Staff -31/03/25</t>
  </si>
  <si>
    <t>MHL11947</t>
  </si>
  <si>
    <t>GN70 ZKZ hire 17-31 March 2025</t>
  </si>
  <si>
    <t>MHL11967</t>
  </si>
  <si>
    <t>GN70 ZKZ hire 3-11 April 2025</t>
  </si>
  <si>
    <t>MI141339</t>
  </si>
  <si>
    <t>20823</t>
  </si>
  <si>
    <t>Causeway Technologies Ltd</t>
  </si>
  <si>
    <t>Annual Licence and Support Fee 01/04/25 - 31/03/26</t>
  </si>
  <si>
    <t>MOINV-48623</t>
  </si>
  <si>
    <t>Temporary Housing Advice Officer Isibor Ayere  and Rizwana Youssuf 21/04/25</t>
  </si>
  <si>
    <t>MOINV-50080</t>
  </si>
  <si>
    <t>Temporary Housing Advice Officer Isibor Ayere  and Rizwana Youssuf 28/04/25</t>
  </si>
  <si>
    <t>MOINV-50611</t>
  </si>
  <si>
    <t>Temporary Housing Advice Officer  Rizwana Youssuf 05/05/25</t>
  </si>
  <si>
    <t>MOINV-51429</t>
  </si>
  <si>
    <t>Temporary Housing Advice Officer Isibor Ayere 05/05/25</t>
  </si>
  <si>
    <t>ND54553002/Q120C3</t>
  </si>
  <si>
    <t>Charges for service 01732 458709 - 01/04/25 - 30/06/25 CCTV</t>
  </si>
  <si>
    <t>ND57981021/Q060XW</t>
  </si>
  <si>
    <t>Charges for phone service 01732 453235 1st Apr 25 to 31st July 25</t>
  </si>
  <si>
    <t>Occupation charge reimbursement</t>
  </si>
  <si>
    <t>20827</t>
  </si>
  <si>
    <t>Mr Jack McEwan</t>
  </si>
  <si>
    <t>Occupation charge reimbursement Flat 5, 52 Conifer Way, Swanley</t>
  </si>
  <si>
    <t>Occupation charge reimbursement 103a Burnham rd</t>
  </si>
  <si>
    <t>20822</t>
  </si>
  <si>
    <t>Miss Claire McAdie</t>
  </si>
  <si>
    <t>orcester 24/00318/DFG</t>
  </si>
  <si>
    <t>REF. 14 Elmtree Cottages, Main Road, Knockholt 24/00318/DFG</t>
  </si>
  <si>
    <t>OUT-52148</t>
  </si>
  <si>
    <t>Park and Ride Site, Otford Rad - Mixed construction</t>
  </si>
  <si>
    <t>Pest Control Visit 06/05/25</t>
  </si>
  <si>
    <t>20589</t>
  </si>
  <si>
    <t>John Felgate / North downs &amp; Weald Pest Control Services</t>
  </si>
  <si>
    <t>Pest Control Dunbrick Depot</t>
  </si>
  <si>
    <t>PHX28364/13813884</t>
  </si>
  <si>
    <t>Dunbrik Phone bill to the 30/04/25</t>
  </si>
  <si>
    <t>PI00560688</t>
  </si>
  <si>
    <t>18308</t>
  </si>
  <si>
    <t>SAFETYKLEEN UK LTD</t>
  </si>
  <si>
    <t>Soiled rags collection 24/04/25- 23/05/25</t>
  </si>
  <si>
    <t>PLP SC0065</t>
  </si>
  <si>
    <t>16673</t>
  </si>
  <si>
    <t>P J Lee Photographics</t>
  </si>
  <si>
    <t>Photography at Otford and VE celebration at Kemsing - 09/05/25</t>
  </si>
  <si>
    <t>PP-13195657</t>
  </si>
  <si>
    <t>Refund - no reply Mrs Emma Somerset</t>
  </si>
  <si>
    <t>PP-13616431</t>
  </si>
  <si>
    <t>Application returned Blair and Cramer Properties Ltd</t>
  </si>
  <si>
    <t>PP-13853816</t>
  </si>
  <si>
    <t>Application returned - Mr &amp; Mrs S Matson</t>
  </si>
  <si>
    <t>PP-13929246</t>
  </si>
  <si>
    <t>Refund - overpayment Mr A Lamont-Brown</t>
  </si>
  <si>
    <t>PP-13942556</t>
  </si>
  <si>
    <t>Refund Incorrect fee paid - Mr and Mrs J Tickner</t>
  </si>
  <si>
    <t>PP-13942933</t>
  </si>
  <si>
    <t>Overpayment - Eden Marshall</t>
  </si>
  <si>
    <t>PP-13956427</t>
  </si>
  <si>
    <t>Overpayment refund - Mr &amp; Mrs Allen</t>
  </si>
  <si>
    <t>PP-13963962</t>
  </si>
  <si>
    <t>Refund - overpayment - Matt Day</t>
  </si>
  <si>
    <t>PP-13965969</t>
  </si>
  <si>
    <t>Morris - Does not meet houselholder criteria</t>
  </si>
  <si>
    <t>PP-13970702</t>
  </si>
  <si>
    <t>Refund Overpayment Mr Richard Nelson</t>
  </si>
  <si>
    <t>PP-13992008</t>
  </si>
  <si>
    <t>Refund - overpayment Mrs Joanna Grobel</t>
  </si>
  <si>
    <t>PP-13996762</t>
  </si>
  <si>
    <t>Refund - overpayment Mr and Mrs Hunter</t>
  </si>
  <si>
    <t>PS047406</t>
  </si>
  <si>
    <t>12756</t>
  </si>
  <si>
    <t>Chartered Institute of Environmental Health</t>
  </si>
  <si>
    <t>An overview of cat breeding - Ann-Marie Milton</t>
  </si>
  <si>
    <t>PSI000032</t>
  </si>
  <si>
    <t>Subscriptions - South East Employers Membership 2025/26</t>
  </si>
  <si>
    <t>RB97646693833</t>
  </si>
  <si>
    <t>Vehicle Hire - Van - External 14/04/25</t>
  </si>
  <si>
    <t>RB97646693834</t>
  </si>
  <si>
    <t>RB97646693970</t>
  </si>
  <si>
    <t>Extended hire Luton VAN Tail</t>
  </si>
  <si>
    <t>RB97646693971</t>
  </si>
  <si>
    <t>Extended hire YB72LWZ 1 week</t>
  </si>
  <si>
    <t>REF. 2 SEARLES COURT - Completed work 24/00141/DFG</t>
  </si>
  <si>
    <t>REF. 2 SEARLES COURT - COMPLETED WORK 24/00141/DFG</t>
  </si>
  <si>
    <t>REF. 3 Perran Close Careline</t>
  </si>
  <si>
    <t>Final Payment for a Safe and Secure Grant 3 Perran Close Hartley 25/00094/SSG</t>
  </si>
  <si>
    <t>REF. 31 HART DYKE-Completed work 24/00244/DFG</t>
  </si>
  <si>
    <t>Final Payment for a Disabled Grant 31 hart Dyke Crescent 24/00244/DFG</t>
  </si>
  <si>
    <t>REF. 44 Montgomery 24/00293/SSG</t>
  </si>
  <si>
    <t>Final Payment SSG - 44 Montgomery Road, South Darenth. 24/00293/SSG</t>
  </si>
  <si>
    <t>REF. 5 Moyser Alms Drawings 25/00006/DFG</t>
  </si>
  <si>
    <t>REF.5 Moyser Alms Drawings 25/00006/DFG</t>
  </si>
  <si>
    <t>REF. 55 Carter J Doran 25/00083</t>
  </si>
  <si>
    <t>Final Payment SSG - 55 Carter Avenue TN15 6BH 25/00083/SSG</t>
  </si>
  <si>
    <t>Ref. 8 Oliver Road - Access Works 24/00187/DFG</t>
  </si>
  <si>
    <t>Interim Payment for Disabled Facilities Grant 8 Oliver Road Swanley 24/00187/DFG</t>
  </si>
  <si>
    <t>REF. Access Lift 23 The Paddock 24/00111/DFG</t>
  </si>
  <si>
    <t>20807</t>
  </si>
  <si>
    <t>Acorn Mobility Services Ltd</t>
  </si>
  <si>
    <t>REF. Clean-24 Farm Ave 25/00046/SSG</t>
  </si>
  <si>
    <t>Final Payment SSG - 24 Farm Avenue BR8 7JA</t>
  </si>
  <si>
    <t>REF. Stoneyfields</t>
  </si>
  <si>
    <t>14907</t>
  </si>
  <si>
    <t>Acorn Maintenance Services</t>
  </si>
  <si>
    <t>REF. Stoneyfields, Main Road, Edenbridge 24/00153/DFG</t>
  </si>
  <si>
    <t>REF.Warren Farm - Careline 25/00073/SSG</t>
  </si>
  <si>
    <t>Final Payment SSG - Warren Farm TN14 7LP 25/00073/SSG</t>
  </si>
  <si>
    <t>Refund STCBP268</t>
  </si>
  <si>
    <t>20810</t>
  </si>
  <si>
    <t>Stonebond Properties Limited</t>
  </si>
  <si>
    <t>Refund for Sevenoaks Town Car Park Season Ticket - STCBP26482</t>
  </si>
  <si>
    <t>Refund SW27197</t>
  </si>
  <si>
    <t>20820</t>
  </si>
  <si>
    <t>Mr Neil Martin</t>
  </si>
  <si>
    <t>Refund SW27197 - Residential Parking permit no onger required</t>
  </si>
  <si>
    <t>S253562</t>
  </si>
  <si>
    <t>Supply of Internet and Telephone bureau services April 25</t>
  </si>
  <si>
    <t>S253662</t>
  </si>
  <si>
    <t>25/26  Provision of hosting facilities to host Chipside's CaseManager. NET - May 25</t>
  </si>
  <si>
    <t>S253774</t>
  </si>
  <si>
    <t>SOTI- MobiControl - Licence Fee - 12 Months 30/04/2025 - 29/04/2026</t>
  </si>
  <si>
    <t>S253867</t>
  </si>
  <si>
    <t>MiPermit Cashless Parking fees or Digital Permit transactuion fees - April 2025</t>
  </si>
  <si>
    <t>S253966</t>
  </si>
  <si>
    <t>MiPermit third party charges - April 2025</t>
  </si>
  <si>
    <t>S50078435</t>
  </si>
  <si>
    <t>Steering pump surcharge for LN18 AMU</t>
  </si>
  <si>
    <t>Salary Loan May 2025</t>
  </si>
  <si>
    <t>19671</t>
  </si>
  <si>
    <t>Ms Angela Haywood</t>
  </si>
  <si>
    <t>SDC/FDE09</t>
  </si>
  <si>
    <t>Clerk of Works services for Farmstead Drive Edenbridge 04/04/2025 to 25/04/2025</t>
  </si>
  <si>
    <t>SDC045</t>
  </si>
  <si>
    <t>Card Payment Funds received off  street 01/04/25 - 30/04/25</t>
  </si>
  <si>
    <t>SDC046</t>
  </si>
  <si>
    <t>24/25 Card Payment Funds received on street 01/04/25 - 30/04/25</t>
  </si>
  <si>
    <t>SEV049</t>
  </si>
  <si>
    <t>SFS00618</t>
  </si>
  <si>
    <t>20113</t>
  </si>
  <si>
    <t>Southlands Facilities Ltd.</t>
  </si>
  <si>
    <t>Cleaning of Meeting Point Hub 02/04/25 - 30/04/25</t>
  </si>
  <si>
    <t>SH-02082</t>
  </si>
  <si>
    <t>Temporary Accommodation 26/04/25 - 02/05/25</t>
  </si>
  <si>
    <t>SH-02111</t>
  </si>
  <si>
    <t>Temporary Accommodation 05/05/25 - 09/05/25</t>
  </si>
  <si>
    <t>SH-02117</t>
  </si>
  <si>
    <t>Temporary Accommodation 10/05/25 - 16/05/25</t>
  </si>
  <si>
    <t>SH-02125</t>
  </si>
  <si>
    <t>Temporary Accommodation 17/05/25 - 23/05/25</t>
  </si>
  <si>
    <t>SI-160840</t>
  </si>
  <si>
    <t>Dunbrik Temp Staff 31/03/25</t>
  </si>
  <si>
    <t>SI-160857</t>
  </si>
  <si>
    <t>Dunbrik Temp Staff 28/04/25</t>
  </si>
  <si>
    <t>SI-160863</t>
  </si>
  <si>
    <t>Dunbrik Temp Staff 05/05/25</t>
  </si>
  <si>
    <t>SI-160866</t>
  </si>
  <si>
    <t>Dunbrik Temp Staff 20/05/25</t>
  </si>
  <si>
    <t>SI-160873</t>
  </si>
  <si>
    <t>Dunbrik Temp Staff 19/05/25</t>
  </si>
  <si>
    <t>SI910660</t>
  </si>
  <si>
    <t>11770</t>
  </si>
  <si>
    <t>Glasdon UK Ltd</t>
  </si>
  <si>
    <t>SIA666230</t>
  </si>
  <si>
    <t>Sevenoaks Chronicle Public Notices - Planning May 1</t>
  </si>
  <si>
    <t>SIA668172</t>
  </si>
  <si>
    <t>Sevenoaks Chronicle Public Notices - Planning May 8</t>
  </si>
  <si>
    <t>SIA670738</t>
  </si>
  <si>
    <t>Advertising in Sevenoaks Chronicle on May 15</t>
  </si>
  <si>
    <t>SIN0003798322</t>
  </si>
  <si>
    <t>Rental Charges- Finance -  Lee Gardner - LM25NCV -  Rental No  1/48</t>
  </si>
  <si>
    <t>SIN0003801736</t>
  </si>
  <si>
    <t>Initial Rental Finance - Maria Matthews - YB22LGO -  Rental No. 34/48</t>
  </si>
  <si>
    <t>SIN000380641</t>
  </si>
  <si>
    <t>Initial Rental Finance -  Pav Ramewal - RE23 NHV -  Rental No 25/36</t>
  </si>
  <si>
    <t>SIN0003808860</t>
  </si>
  <si>
    <t>Initial Rental Finance - Ainsley Dummer -  CA23YBO -  Rental No 25/48</t>
  </si>
  <si>
    <t>SIN0003827122</t>
  </si>
  <si>
    <t>Initial Rental Finance - Kathryn Goodwin -  KN24ZPO -  Rental No 15/48</t>
  </si>
  <si>
    <t>SIN0003830085</t>
  </si>
  <si>
    <t>Initial Rental Finance - Justin Rainey -  LS24NRK  - Rental No 14/36</t>
  </si>
  <si>
    <t>SIN0003830594</t>
  </si>
  <si>
    <t>Initial Rental Finance - Vikki Thompson -  LL24GBV -  Rental No 13/48</t>
  </si>
  <si>
    <t>SIN0003833065</t>
  </si>
  <si>
    <t>Initial Rental Finance - Jonathan Baugh - YP24JCY -  Rental No 12/48</t>
  </si>
  <si>
    <t>SIN0003833722</t>
  </si>
  <si>
    <t>Initial Rental Finance - Darren Lepper - FP24VRF -  Rental No. 11/36</t>
  </si>
  <si>
    <t>SIN0003853934</t>
  </si>
  <si>
    <t>Initial Rental Finance -  Stephen Tring - LF73RXR -  Rental No 21/48</t>
  </si>
  <si>
    <t>SIN0003861690</t>
  </si>
  <si>
    <t>Rental Charges- Finance -  Lee Gardner - LM25NCV -  Rental No  2/48</t>
  </si>
  <si>
    <t>SIN117263</t>
  </si>
  <si>
    <t>16694</t>
  </si>
  <si>
    <t>Stock Sweepers Ltd</t>
  </si>
  <si>
    <t>Cylinder, Hydraulic motor &amp; parts for CA65 ULT</t>
  </si>
  <si>
    <t>60600</t>
  </si>
  <si>
    <t>Services - Elect.Fees</t>
  </si>
  <si>
    <t>SIN2505SLM08448</t>
  </si>
  <si>
    <t>2 staff from the Leisure Centre to be overnight from 10pm-6am on night of 1-2 May 2025</t>
  </si>
  <si>
    <t>SIN299167</t>
  </si>
  <si>
    <t>HSXRSPR</t>
  </si>
  <si>
    <t>18819</t>
  </si>
  <si>
    <t>Porchlight</t>
  </si>
  <si>
    <t>Rough Sleepers Pathway – Outreach Services – 01/04/2025 to 31/03/2026</t>
  </si>
  <si>
    <t>SIP-152510</t>
  </si>
  <si>
    <t>12859</t>
  </si>
  <si>
    <t>T H White Ltd  Palfinger UK</t>
  </si>
  <si>
    <t>Replace hydraulic control valve &amp; solenoid for CN185 VCW</t>
  </si>
  <si>
    <t>SIP-152813</t>
  </si>
  <si>
    <t>Repairs to hookloader to crane on CN18 VCW</t>
  </si>
  <si>
    <t>SLIG2R0156638</t>
  </si>
  <si>
    <t>Hours worked - Millage  Mr P Brown - 28/04/25 - 02/05/25</t>
  </si>
  <si>
    <t>SLIG2R0156639</t>
  </si>
  <si>
    <t>Hours worked - Millage -  Mr T Onomor - 28/04/25 - 02/05/25</t>
  </si>
  <si>
    <t>SLIG2R0157075</t>
  </si>
  <si>
    <t>Hours worked - Millage  Mr P Brown - 09/05/25 - 11/05/25</t>
  </si>
  <si>
    <t>SLIG2R0157537</t>
  </si>
  <si>
    <t>Hours worked - Millage  Mr P Brown - 13/05/25 - 16/05/25</t>
  </si>
  <si>
    <t>SUP0000033791</t>
  </si>
  <si>
    <t>20829</t>
  </si>
  <si>
    <t>Paygate Solutions Limited</t>
  </si>
  <si>
    <t>Annual Instalment Period cover 02/04/25 - 01/04/26</t>
  </si>
  <si>
    <t>SVN/304658</t>
  </si>
  <si>
    <t>10150</t>
  </si>
  <si>
    <t>City Electrical Factors Ltd South East Division</t>
  </si>
  <si>
    <t>Pushbutton for GJ23 YXT</t>
  </si>
  <si>
    <t>SVT059805</t>
  </si>
  <si>
    <t>Power steering rack for HK66 WOX</t>
  </si>
  <si>
    <t>SVT060303</t>
  </si>
  <si>
    <t>Assorted filters for LD65 RZO</t>
  </si>
  <si>
    <t>TA Reimbursement - 48 East St</t>
  </si>
  <si>
    <t>20830</t>
  </si>
  <si>
    <t>Ms Valentina Otelea</t>
  </si>
  <si>
    <t>Tax Sub-Contractors Apr - May 2025</t>
  </si>
  <si>
    <t>Tax Sub-Contractors April 6th - May 5th 2025</t>
  </si>
  <si>
    <t>TPDCMAY25</t>
  </si>
  <si>
    <t>20281</t>
  </si>
  <si>
    <t>The Peoples Dance Company</t>
  </si>
  <si>
    <t>VE Day Celebration Event 8-5-25</t>
  </si>
  <si>
    <t>TW1346032201/TE00805952</t>
  </si>
  <si>
    <t>Water, Sewerage and trade effluent for Dunbrik -01/04/25 - 30/04/25</t>
  </si>
  <si>
    <t>TWBC Licensing Income April 25</t>
  </si>
  <si>
    <t>Licensing Income received by Partnership during April 25 - less debts as advised</t>
  </si>
  <si>
    <t>32000</t>
  </si>
  <si>
    <t>Rents</t>
  </si>
  <si>
    <t>UK-089/21852</t>
  </si>
  <si>
    <t>LPMRKTS</t>
  </si>
  <si>
    <t>Rent Receivable - Commercial Swanley Square Shopping Centre 24-Jun-2025 to 28-Sep-2025</t>
  </si>
  <si>
    <t>VE Day Afternoon Tea event</t>
  </si>
  <si>
    <t>20795</t>
  </si>
  <si>
    <t>West Kent Concert Band</t>
  </si>
  <si>
    <t>WMH-2019-1113</t>
  </si>
  <si>
    <t>13698</t>
  </si>
  <si>
    <t>Weald Memorial Hall</t>
  </si>
  <si>
    <t>XEZ93549/13820259</t>
  </si>
  <si>
    <t>01732 743076 - Monthly phone bill Council Office to 30/04/25</t>
  </si>
  <si>
    <t xml:space="preserve">Redact </t>
  </si>
  <si>
    <t>Non-revenue</t>
  </si>
  <si>
    <t>Department</t>
  </si>
  <si>
    <t>Expense Area</t>
  </si>
  <si>
    <t>Supplier ID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</si>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</sst>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2"/>
      <color theme="1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20"/>
      <name val="Lato"/>
      <family val="2"/>
    </font>
    <font>
      <sz val="11"/>
      <name val="Lato"/>
      <family val="2"/>
    </font>
    <font>
      <b/>
      <sz val="11"/>
      <name val="Lato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Lato"/>
      <family val="2"/>
    </font>
    <font>
      <sz val="10"/>
      <name val="Lato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  <xf numFmtId="0" fontId="3" fillId="0" borderId="0"/>
    <xf numFmtId="0" fontId="2" fillId="0" borderId="0"/>
    <xf numFmtId="0" fontId="12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17" applyNumberFormat="0" applyAlignment="0" applyProtection="0"/>
    <xf numFmtId="0" fontId="22" fillId="14" borderId="18" applyNumberFormat="0" applyAlignment="0" applyProtection="0"/>
    <xf numFmtId="0" fontId="23" fillId="14" borderId="17" applyNumberFormat="0" applyAlignment="0" applyProtection="0"/>
    <xf numFmtId="0" fontId="24" fillId="0" borderId="19" applyNumberFormat="0" applyFill="0" applyAlignment="0" applyProtection="0"/>
    <xf numFmtId="0" fontId="25" fillId="15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0" borderId="0"/>
    <xf numFmtId="0" fontId="30" fillId="0" borderId="23" applyNumberFormat="0" applyFill="0" applyAlignment="0" applyProtection="0"/>
    <xf numFmtId="0" fontId="1" fillId="16" borderId="21" applyNumberFormat="0" applyFont="0" applyAlignment="0" applyProtection="0"/>
  </cellStyleXfs>
  <cellXfs count="9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0" fillId="0" borderId="3" xfId="0" applyBorder="1"/>
    <xf numFmtId="40" fontId="0" fillId="0" borderId="3" xfId="0" applyNumberForma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0" fontId="0" fillId="3" borderId="0" xfId="0" applyFill="1"/>
    <xf numFmtId="40" fontId="0" fillId="2" borderId="2" xfId="0" applyNumberFormat="1" applyFill="1" applyBorder="1" applyAlignment="1">
      <alignment horizontal="right"/>
    </xf>
    <xf numFmtId="40" fontId="0" fillId="0" borderId="0" xfId="0" applyNumberFormat="1" applyAlignment="1">
      <alignment horizontal="right"/>
    </xf>
    <xf numFmtId="164" fontId="0" fillId="0" borderId="0" xfId="0" applyNumberForma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4" fontId="0" fillId="0" borderId="0" xfId="0" applyNumberFormat="1"/>
    <xf numFmtId="0" fontId="0" fillId="8" borderId="0" xfId="0" applyFill="1" applyAlignment="1">
      <alignment horizontal="right"/>
    </xf>
    <xf numFmtId="14" fontId="0" fillId="8" borderId="0" xfId="0" applyNumberFormat="1" applyFill="1"/>
    <xf numFmtId="49" fontId="0" fillId="8" borderId="0" xfId="0" applyNumberFormat="1" applyFill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8" borderId="9" xfId="0" applyNumberFormat="1" applyFill="1" applyBorder="1" applyAlignment="1">
      <alignment horizontal="left"/>
    </xf>
    <xf numFmtId="40" fontId="0" fillId="0" borderId="11" xfId="0" applyNumberFormat="1" applyBorder="1" applyAlignment="1">
      <alignment horizontal="right"/>
    </xf>
    <xf numFmtId="40" fontId="0" fillId="8" borderId="11" xfId="0" applyNumberFormat="1" applyFill="1" applyBorder="1" applyAlignment="1">
      <alignment horizontal="right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49" fontId="0" fillId="8" borderId="8" xfId="0" applyNumberFormat="1" applyFill="1" applyBorder="1" applyAlignment="1">
      <alignment horizontal="left"/>
    </xf>
    <xf numFmtId="0" fontId="0" fillId="8" borderId="7" xfId="0" applyFill="1" applyBorder="1" applyAlignment="1">
      <alignment horizontal="right"/>
    </xf>
    <xf numFmtId="14" fontId="0" fillId="8" borderId="7" xfId="0" applyNumberFormat="1" applyFill="1" applyBorder="1"/>
    <xf numFmtId="49" fontId="0" fillId="8" borderId="7" xfId="0" applyNumberFormat="1" applyFill="1" applyBorder="1" applyAlignment="1">
      <alignment horizontal="left"/>
    </xf>
    <xf numFmtId="40" fontId="0" fillId="8" borderId="10" xfId="0" applyNumberFormat="1" applyFill="1" applyBorder="1" applyAlignment="1">
      <alignment horizontal="right"/>
    </xf>
    <xf numFmtId="49" fontId="0" fillId="0" borderId="11" xfId="0" applyNumberFormat="1" applyBorder="1" applyAlignment="1">
      <alignment horizontal="left"/>
    </xf>
    <xf numFmtId="40" fontId="0" fillId="8" borderId="7" xfId="0" applyNumberFormat="1" applyFill="1" applyBorder="1" applyAlignment="1">
      <alignment horizontal="right"/>
    </xf>
    <xf numFmtId="49" fontId="0" fillId="8" borderId="10" xfId="0" applyNumberFormat="1" applyFill="1" applyBorder="1" applyAlignment="1">
      <alignment horizontal="left"/>
    </xf>
    <xf numFmtId="0" fontId="13" fillId="7" borderId="0" xfId="0" applyFont="1" applyFill="1"/>
    <xf numFmtId="0" fontId="13" fillId="0" borderId="0" xfId="0" applyFont="1"/>
    <xf numFmtId="0" fontId="13" fillId="7" borderId="0" xfId="0" applyFont="1" applyFill="1" applyAlignment="1">
      <alignment horizontal="right"/>
    </xf>
    <xf numFmtId="49" fontId="13" fillId="7" borderId="0" xfId="0" quotePrefix="1" applyNumberFormat="1" applyFont="1" applyFill="1" applyAlignment="1">
      <alignment horizontal="left" vertical="top"/>
    </xf>
    <xf numFmtId="0" fontId="14" fillId="7" borderId="0" xfId="7" applyFont="1" applyFill="1"/>
    <xf numFmtId="0" fontId="14" fillId="7" borderId="0" xfId="7" applyFont="1" applyFill="1" applyAlignment="1"/>
    <xf numFmtId="0" fontId="14" fillId="7" borderId="0" xfId="7" applyFont="1" applyFill="1" applyAlignment="1">
      <alignment horizontal="right"/>
    </xf>
    <xf numFmtId="0" fontId="13" fillId="0" borderId="0" xfId="0" applyFont="1" applyAlignment="1">
      <alignment horizontal="right"/>
    </xf>
    <xf numFmtId="164" fontId="11" fillId="5" borderId="0" xfId="0" applyNumberFormat="1" applyFont="1" applyFill="1"/>
    <xf numFmtId="0" fontId="13" fillId="0" borderId="0" xfId="0" applyFont="1" applyAlignment="1">
      <alignment vertical="top"/>
    </xf>
    <xf numFmtId="40" fontId="13" fillId="7" borderId="0" xfId="0" applyNumberFormat="1" applyFont="1" applyFill="1"/>
    <xf numFmtId="40" fontId="14" fillId="7" borderId="0" xfId="7" applyNumberFormat="1" applyFont="1" applyFill="1"/>
    <xf numFmtId="40" fontId="13" fillId="0" borderId="0" xfId="0" applyNumberFormat="1" applyFont="1"/>
    <xf numFmtId="0" fontId="13" fillId="7" borderId="0" xfId="0" applyFont="1" applyFill="1" applyAlignment="1">
      <alignment horizontal="left"/>
    </xf>
    <xf numFmtId="0" fontId="14" fillId="7" borderId="0" xfId="7" applyFont="1" applyFill="1" applyAlignment="1">
      <alignment horizontal="left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4" fillId="0" borderId="0" xfId="7" applyNumberFormat="1" applyFont="1" applyFill="1" applyAlignment="1">
      <alignment horizontal="left"/>
    </xf>
    <xf numFmtId="164" fontId="13" fillId="0" borderId="0" xfId="0" applyNumberFormat="1" applyFont="1" applyAlignment="1">
      <alignment horizontal="left" wrapText="1"/>
    </xf>
    <xf numFmtId="0" fontId="31" fillId="0" borderId="0" xfId="0" applyFont="1"/>
    <xf numFmtId="49" fontId="32" fillId="0" borderId="0" xfId="0" applyNumberFormat="1" applyFont="1" applyAlignment="1">
      <alignment horizontal="left"/>
    </xf>
    <xf numFmtId="164" fontId="32" fillId="0" borderId="0" xfId="0" applyNumberFormat="1" applyFont="1"/>
    <xf numFmtId="0" fontId="32" fillId="0" borderId="0" xfId="0" applyFont="1" applyAlignment="1">
      <alignment horizontal="right"/>
    </xf>
    <xf numFmtId="40" fontId="32" fillId="0" borderId="3" xfId="0" applyNumberFormat="1" applyFont="1" applyBorder="1" applyAlignment="1">
      <alignment horizontal="right"/>
    </xf>
    <xf numFmtId="0" fontId="32" fillId="0" borderId="0" xfId="0" applyFont="1"/>
    <xf numFmtId="40" fontId="32" fillId="0" borderId="0" xfId="0" applyNumberFormat="1" applyFont="1" applyAlignment="1">
      <alignment horizontal="right"/>
    </xf>
    <xf numFmtId="0" fontId="33" fillId="0" borderId="0" xfId="1" applyFont="1" applyFill="1" applyAlignment="1" applyProtection="1"/>
    <xf numFmtId="0" fontId="32" fillId="4" borderId="0" xfId="0" applyFont="1" applyFill="1"/>
    <xf numFmtId="49" fontId="32" fillId="4" borderId="0" xfId="0" applyNumberFormat="1" applyFont="1" applyFill="1" applyAlignment="1">
      <alignment horizontal="left"/>
    </xf>
    <xf numFmtId="40" fontId="32" fillId="0" borderId="0" xfId="0" applyNumberFormat="1" applyFont="1"/>
    <xf numFmtId="0" fontId="12" fillId="7" borderId="0" xfId="7" applyFill="1" applyAlignment="1">
      <alignment vertical="top"/>
    </xf>
    <xf numFmtId="0" fontId="35" fillId="0" borderId="0" xfId="0" applyFont="1"/>
    <xf numFmtId="49" fontId="35" fillId="0" borderId="0" xfId="0" applyNumberFormat="1" applyFont="1" applyAlignment="1">
      <alignment horizontal="left"/>
    </xf>
    <xf numFmtId="0" fontId="35" fillId="0" borderId="0" xfId="0" applyFont="1" applyAlignment="1">
      <alignment horizontal="righ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40" fontId="35" fillId="0" borderId="0" xfId="0" applyNumberFormat="1" applyFont="1"/>
    <xf numFmtId="40" fontId="35" fillId="0" borderId="0" xfId="0" applyNumberFormat="1" applyFont="1" applyAlignment="1">
      <alignment horizontal="right"/>
    </xf>
    <xf numFmtId="0" fontId="35" fillId="7" borderId="0" xfId="0" applyFont="1" applyFill="1" applyAlignment="1">
      <alignment horizontal="right"/>
    </xf>
    <xf numFmtId="0" fontId="34" fillId="7" borderId="0" xfId="7" applyFont="1" applyFill="1" applyAlignment="1">
      <alignment horizontal="right"/>
    </xf>
    <xf numFmtId="0" fontId="35" fillId="0" borderId="24" xfId="0" applyFont="1" applyBorder="1"/>
    <xf numFmtId="49" fontId="35" fillId="0" borderId="24" xfId="0" applyNumberFormat="1" applyFont="1" applyBorder="1" applyAlignment="1">
      <alignment horizontal="left"/>
    </xf>
    <xf numFmtId="164" fontId="35" fillId="0" borderId="24" xfId="0" applyNumberFormat="1" applyFont="1" applyBorder="1"/>
    <xf numFmtId="0" fontId="35" fillId="0" borderId="24" xfId="0" applyFont="1" applyBorder="1" applyAlignment="1">
      <alignment horizontal="right"/>
    </xf>
    <xf numFmtId="40" fontId="35" fillId="0" borderId="24" xfId="0" applyNumberFormat="1" applyFont="1" applyBorder="1" applyAlignment="1">
      <alignment horizontal="right"/>
    </xf>
    <xf numFmtId="0" fontId="35" fillId="0" borderId="24" xfId="0" applyFont="1" applyBorder="1" applyAlignment="1">
      <alignment horizontal="left"/>
    </xf>
    <xf numFmtId="40" fontId="35" fillId="0" borderId="24" xfId="0" applyNumberFormat="1" applyFont="1" applyBorder="1" applyAlignment="1">
      <alignment horizontal="left"/>
    </xf>
    <xf numFmtId="164" fontId="35" fillId="0" borderId="24" xfId="0" applyNumberFormat="1" applyFont="1" applyBorder="1" applyAlignment="1">
      <alignment horizontal="right"/>
    </xf>
    <xf numFmtId="49" fontId="35" fillId="0" borderId="24" xfId="0" applyNumberFormat="1" applyFont="1" applyBorder="1" applyAlignment="1">
      <alignment horizontal="right"/>
    </xf>
    <xf numFmtId="40" fontId="35" fillId="0" borderId="24" xfId="0" applyNumberFormat="1" applyFont="1" applyBorder="1"/>
    <xf numFmtId="164" fontId="34" fillId="0" borderId="24" xfId="0" applyNumberFormat="1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2" fontId="34" fillId="0" borderId="24" xfId="0" applyNumberFormat="1" applyFont="1" applyBorder="1" applyAlignment="1">
      <alignment horizontal="left"/>
    </xf>
    <xf numFmtId="40" fontId="34" fillId="0" borderId="24" xfId="0" applyNumberFormat="1" applyFont="1" applyBorder="1" applyAlignment="1">
      <alignment horizontal="left"/>
    </xf>
  </cellXfs>
  <cellStyles count="50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1" builtinId="53" customBuiltin="1"/>
    <cellStyle name="Good" xfId="12" builtinId="26" customBuiltin="1"/>
    <cellStyle name="Heading 1" xfId="7" builtinId="16" customBuiltin="1"/>
    <cellStyle name="Heading 1 2" xfId="48" xr:uid="{00000000-0005-0000-0000-00001E000000}"/>
    <cellStyle name="Heading 2" xfId="9" builtinId="17" customBuiltin="1"/>
    <cellStyle name="Heading 3" xfId="10" builtinId="18" customBuiltin="1"/>
    <cellStyle name="Heading 4" xfId="11" builtinId="19" customBuiltin="1"/>
    <cellStyle name="Hyperlink" xfId="1" builtinId="8"/>
    <cellStyle name="Hyperlink 2" xfId="2" xr:uid="{00000000-0005-0000-0000-000023000000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3" xr:uid="{00000000-0005-0000-0000-000028000000}"/>
    <cellStyle name="Normal 2 2" xfId="5" xr:uid="{00000000-0005-0000-0000-000029000000}"/>
    <cellStyle name="Normal 2 3" xfId="6" xr:uid="{00000000-0005-0000-0000-00002A000000}"/>
    <cellStyle name="Normal 3" xfId="4" xr:uid="{00000000-0005-0000-0000-00002B000000}"/>
    <cellStyle name="Normal 4" xfId="47" xr:uid="{00000000-0005-0000-0000-00002C000000}"/>
    <cellStyle name="Note 2" xfId="49" xr:uid="{00000000-0005-0000-0000-00002D000000}"/>
    <cellStyle name="Output" xfId="16" builtinId="21" customBuiltin="1"/>
    <cellStyle name="Title" xfId="8" builtinId="15" customBuiltin="1"/>
    <cellStyle name="Total" xfId="22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1268422</xdr:colOff>
      <xdr:row>7</xdr:row>
      <xdr:rowOff>75266</xdr:rowOff>
    </xdr:to>
    <xdr:pic>
      <xdr:nvPicPr>
        <xdr:cNvPr id="3110" name="Picture 16" descr="SDC CMYK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1268422</xdr:colOff>
      <xdr:row>7</xdr:row>
      <xdr:rowOff>75266</xdr:rowOff>
    </xdr:to>
    <xdr:pic>
      <xdr:nvPicPr>
        <xdr:cNvPr id="3" name="Picture 16" descr="SDC 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1874847</xdr:colOff>
      <xdr:row>8</xdr:row>
      <xdr:rowOff>26148</xdr:rowOff>
    </xdr:to>
    <xdr:pic>
      <xdr:nvPicPr>
        <xdr:cNvPr id="4" name="Picture 3" descr="Seven trees with the words Sevenoaks Disyrict Council below" title="Sevenoaks District Council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5179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tatistics.data.gov.uk/id/local-authority/29UK" TargetMode="External"/><Relationship Id="rId21" Type="http://schemas.openxmlformats.org/officeDocument/2006/relationships/hyperlink" Target="http://statistics.data.gov.uk/id/local-authority/29UK" TargetMode="External"/><Relationship Id="rId63" Type="http://schemas.openxmlformats.org/officeDocument/2006/relationships/hyperlink" Target="http://statistics.data.gov.uk/id/local-authority/29UK" TargetMode="External"/><Relationship Id="rId159" Type="http://schemas.openxmlformats.org/officeDocument/2006/relationships/hyperlink" Target="http://statistics.data.gov.uk/id/local-authority/29UK" TargetMode="External"/><Relationship Id="rId170" Type="http://schemas.openxmlformats.org/officeDocument/2006/relationships/hyperlink" Target="http://statistics.data.gov.uk/id/local-authority/29UK" TargetMode="External"/><Relationship Id="rId226" Type="http://schemas.openxmlformats.org/officeDocument/2006/relationships/hyperlink" Target="http://statistics.data.gov.uk/id/local-authority/29UK" TargetMode="External"/><Relationship Id="rId268" Type="http://schemas.openxmlformats.org/officeDocument/2006/relationships/hyperlink" Target="http://statistics.data.gov.uk/id/local-authority/29UK" TargetMode="External"/><Relationship Id="rId32" Type="http://schemas.openxmlformats.org/officeDocument/2006/relationships/hyperlink" Target="http://statistics.data.gov.uk/id/local-authority/29UK" TargetMode="External"/><Relationship Id="rId74" Type="http://schemas.openxmlformats.org/officeDocument/2006/relationships/hyperlink" Target="http://statistics.data.gov.uk/id/local-authority/29UK" TargetMode="External"/><Relationship Id="rId128" Type="http://schemas.openxmlformats.org/officeDocument/2006/relationships/hyperlink" Target="http://statistics.data.gov.uk/id/local-authority/29UK" TargetMode="External"/><Relationship Id="rId5" Type="http://schemas.openxmlformats.org/officeDocument/2006/relationships/hyperlink" Target="http://statistics.data.gov.uk/id/local-authority/29UK" TargetMode="External"/><Relationship Id="rId181" Type="http://schemas.openxmlformats.org/officeDocument/2006/relationships/hyperlink" Target="http://statistics.data.gov.uk/id/local-authority/29UK" TargetMode="External"/><Relationship Id="rId237" Type="http://schemas.openxmlformats.org/officeDocument/2006/relationships/hyperlink" Target="http://statistics.data.gov.uk/id/local-authority/29UK" TargetMode="External"/><Relationship Id="rId258" Type="http://schemas.openxmlformats.org/officeDocument/2006/relationships/hyperlink" Target="http://statistics.data.gov.uk/id/local-authority/29UK" TargetMode="External"/><Relationship Id="rId22" Type="http://schemas.openxmlformats.org/officeDocument/2006/relationships/hyperlink" Target="http://statistics.data.gov.uk/id/local-authority/29UK" TargetMode="External"/><Relationship Id="rId43" Type="http://schemas.openxmlformats.org/officeDocument/2006/relationships/hyperlink" Target="http://statistics.data.gov.uk/id/local-authority/29UK" TargetMode="External"/><Relationship Id="rId64" Type="http://schemas.openxmlformats.org/officeDocument/2006/relationships/hyperlink" Target="http://statistics.data.gov.uk/id/local-authority/29UK" TargetMode="External"/><Relationship Id="rId118" Type="http://schemas.openxmlformats.org/officeDocument/2006/relationships/hyperlink" Target="http://statistics.data.gov.uk/id/local-authority/29UK" TargetMode="External"/><Relationship Id="rId139" Type="http://schemas.openxmlformats.org/officeDocument/2006/relationships/hyperlink" Target="http://statistics.data.gov.uk/id/local-authority/29UK" TargetMode="External"/><Relationship Id="rId85" Type="http://schemas.openxmlformats.org/officeDocument/2006/relationships/hyperlink" Target="http://statistics.data.gov.uk/id/local-authority/29UK" TargetMode="External"/><Relationship Id="rId150" Type="http://schemas.openxmlformats.org/officeDocument/2006/relationships/hyperlink" Target="http://statistics.data.gov.uk/id/local-authority/29UK" TargetMode="External"/><Relationship Id="rId171" Type="http://schemas.openxmlformats.org/officeDocument/2006/relationships/hyperlink" Target="http://statistics.data.gov.uk/id/local-authority/29UK" TargetMode="External"/><Relationship Id="rId192" Type="http://schemas.openxmlformats.org/officeDocument/2006/relationships/hyperlink" Target="http://statistics.data.gov.uk/id/local-authority/29UK" TargetMode="External"/><Relationship Id="rId206" Type="http://schemas.openxmlformats.org/officeDocument/2006/relationships/hyperlink" Target="http://statistics.data.gov.uk/id/local-authority/29UK" TargetMode="External"/><Relationship Id="rId227" Type="http://schemas.openxmlformats.org/officeDocument/2006/relationships/hyperlink" Target="http://statistics.data.gov.uk/id/local-authority/29UK" TargetMode="External"/><Relationship Id="rId248" Type="http://schemas.openxmlformats.org/officeDocument/2006/relationships/hyperlink" Target="http://statistics.data.gov.uk/id/local-authority/29UK" TargetMode="External"/><Relationship Id="rId269" Type="http://schemas.openxmlformats.org/officeDocument/2006/relationships/hyperlink" Target="http://statistics.data.gov.uk/id/local-authority/29UK" TargetMode="External"/><Relationship Id="rId12" Type="http://schemas.openxmlformats.org/officeDocument/2006/relationships/hyperlink" Target="http://statistics.data.gov.uk/id/local-authority/29UK" TargetMode="External"/><Relationship Id="rId33" Type="http://schemas.openxmlformats.org/officeDocument/2006/relationships/hyperlink" Target="http://statistics.data.gov.uk/id/local-authority/29UK" TargetMode="External"/><Relationship Id="rId108" Type="http://schemas.openxmlformats.org/officeDocument/2006/relationships/hyperlink" Target="http://statistics.data.gov.uk/id/local-authority/29UK" TargetMode="External"/><Relationship Id="rId129" Type="http://schemas.openxmlformats.org/officeDocument/2006/relationships/hyperlink" Target="http://statistics.data.gov.uk/id/local-authority/29UK" TargetMode="External"/><Relationship Id="rId54" Type="http://schemas.openxmlformats.org/officeDocument/2006/relationships/hyperlink" Target="http://statistics.data.gov.uk/id/local-authority/29UK" TargetMode="External"/><Relationship Id="rId75" Type="http://schemas.openxmlformats.org/officeDocument/2006/relationships/hyperlink" Target="http://statistics.data.gov.uk/id/local-authority/29UK" TargetMode="External"/><Relationship Id="rId96" Type="http://schemas.openxmlformats.org/officeDocument/2006/relationships/hyperlink" Target="http://statistics.data.gov.uk/id/local-authority/29UK" TargetMode="External"/><Relationship Id="rId140" Type="http://schemas.openxmlformats.org/officeDocument/2006/relationships/hyperlink" Target="http://statistics.data.gov.uk/id/local-authority/29UK" TargetMode="External"/><Relationship Id="rId161" Type="http://schemas.openxmlformats.org/officeDocument/2006/relationships/hyperlink" Target="http://statistics.data.gov.uk/id/local-authority/29UK" TargetMode="External"/><Relationship Id="rId182" Type="http://schemas.openxmlformats.org/officeDocument/2006/relationships/hyperlink" Target="http://statistics.data.gov.uk/id/local-authority/29UK" TargetMode="External"/><Relationship Id="rId217" Type="http://schemas.openxmlformats.org/officeDocument/2006/relationships/hyperlink" Target="http://statistics.data.gov.uk/id/local-authority/29UK" TargetMode="External"/><Relationship Id="rId6" Type="http://schemas.openxmlformats.org/officeDocument/2006/relationships/hyperlink" Target="http://statistics.data.gov.uk/id/local-authority/29UK" TargetMode="External"/><Relationship Id="rId238" Type="http://schemas.openxmlformats.org/officeDocument/2006/relationships/hyperlink" Target="http://statistics.data.gov.uk/id/local-authority/29UK" TargetMode="External"/><Relationship Id="rId259" Type="http://schemas.openxmlformats.org/officeDocument/2006/relationships/hyperlink" Target="http://statistics.data.gov.uk/id/local-authority/29UK" TargetMode="External"/><Relationship Id="rId23" Type="http://schemas.openxmlformats.org/officeDocument/2006/relationships/hyperlink" Target="http://statistics.data.gov.uk/id/local-authority/29UK" TargetMode="External"/><Relationship Id="rId119" Type="http://schemas.openxmlformats.org/officeDocument/2006/relationships/hyperlink" Target="http://statistics.data.gov.uk/id/local-authority/29UK" TargetMode="External"/><Relationship Id="rId270" Type="http://schemas.openxmlformats.org/officeDocument/2006/relationships/hyperlink" Target="http://statistics.data.gov.uk/id/local-authority/29UK" TargetMode="External"/><Relationship Id="rId44" Type="http://schemas.openxmlformats.org/officeDocument/2006/relationships/hyperlink" Target="http://statistics.data.gov.uk/id/local-authority/29UK" TargetMode="External"/><Relationship Id="rId65" Type="http://schemas.openxmlformats.org/officeDocument/2006/relationships/hyperlink" Target="http://statistics.data.gov.uk/id/local-authority/29UK" TargetMode="External"/><Relationship Id="rId86" Type="http://schemas.openxmlformats.org/officeDocument/2006/relationships/hyperlink" Target="http://statistics.data.gov.uk/id/local-authority/29UK" TargetMode="External"/><Relationship Id="rId130" Type="http://schemas.openxmlformats.org/officeDocument/2006/relationships/hyperlink" Target="http://statistics.data.gov.uk/id/local-authority/29UK" TargetMode="External"/><Relationship Id="rId151" Type="http://schemas.openxmlformats.org/officeDocument/2006/relationships/hyperlink" Target="http://statistics.data.gov.uk/id/local-authority/29UK" TargetMode="External"/><Relationship Id="rId172" Type="http://schemas.openxmlformats.org/officeDocument/2006/relationships/hyperlink" Target="http://statistics.data.gov.uk/id/local-authority/29UK" TargetMode="External"/><Relationship Id="rId193" Type="http://schemas.openxmlformats.org/officeDocument/2006/relationships/hyperlink" Target="http://statistics.data.gov.uk/id/local-authority/29UK" TargetMode="External"/><Relationship Id="rId207" Type="http://schemas.openxmlformats.org/officeDocument/2006/relationships/hyperlink" Target="http://statistics.data.gov.uk/id/local-authority/29UK" TargetMode="External"/><Relationship Id="rId228" Type="http://schemas.openxmlformats.org/officeDocument/2006/relationships/hyperlink" Target="http://statistics.data.gov.uk/id/local-authority/29UK" TargetMode="External"/><Relationship Id="rId249" Type="http://schemas.openxmlformats.org/officeDocument/2006/relationships/hyperlink" Target="http://statistics.data.gov.uk/id/local-authority/29UK" TargetMode="External"/><Relationship Id="rId13" Type="http://schemas.openxmlformats.org/officeDocument/2006/relationships/hyperlink" Target="http://statistics.data.gov.uk/id/local-authority/29UK" TargetMode="External"/><Relationship Id="rId109" Type="http://schemas.openxmlformats.org/officeDocument/2006/relationships/hyperlink" Target="http://statistics.data.gov.uk/id/local-authority/29UK" TargetMode="External"/><Relationship Id="rId260" Type="http://schemas.openxmlformats.org/officeDocument/2006/relationships/hyperlink" Target="http://statistics.data.gov.uk/id/local-authority/29UK" TargetMode="External"/><Relationship Id="rId34" Type="http://schemas.openxmlformats.org/officeDocument/2006/relationships/hyperlink" Target="http://statistics.data.gov.uk/id/local-authority/29UK" TargetMode="External"/><Relationship Id="rId55" Type="http://schemas.openxmlformats.org/officeDocument/2006/relationships/hyperlink" Target="http://statistics.data.gov.uk/id/local-authority/29UK" TargetMode="External"/><Relationship Id="rId76" Type="http://schemas.openxmlformats.org/officeDocument/2006/relationships/hyperlink" Target="http://statistics.data.gov.uk/id/local-authority/29UK" TargetMode="External"/><Relationship Id="rId97" Type="http://schemas.openxmlformats.org/officeDocument/2006/relationships/hyperlink" Target="http://statistics.data.gov.uk/id/local-authority/29UK" TargetMode="External"/><Relationship Id="rId120" Type="http://schemas.openxmlformats.org/officeDocument/2006/relationships/hyperlink" Target="http://statistics.data.gov.uk/id/local-authority/29UK" TargetMode="External"/><Relationship Id="rId141" Type="http://schemas.openxmlformats.org/officeDocument/2006/relationships/hyperlink" Target="http://statistics.data.gov.uk/id/local-authority/29UK" TargetMode="External"/><Relationship Id="rId7" Type="http://schemas.openxmlformats.org/officeDocument/2006/relationships/hyperlink" Target="http://statistics.data.gov.uk/id/local-authority/29UK" TargetMode="External"/><Relationship Id="rId162" Type="http://schemas.openxmlformats.org/officeDocument/2006/relationships/hyperlink" Target="http://statistics.data.gov.uk/id/local-authority/29UK" TargetMode="External"/><Relationship Id="rId183" Type="http://schemas.openxmlformats.org/officeDocument/2006/relationships/hyperlink" Target="http://statistics.data.gov.uk/id/local-authority/29UK" TargetMode="External"/><Relationship Id="rId218" Type="http://schemas.openxmlformats.org/officeDocument/2006/relationships/hyperlink" Target="http://statistics.data.gov.uk/id/local-authority/29UK" TargetMode="External"/><Relationship Id="rId239" Type="http://schemas.openxmlformats.org/officeDocument/2006/relationships/hyperlink" Target="http://statistics.data.gov.uk/id/local-authority/29UK" TargetMode="External"/><Relationship Id="rId250" Type="http://schemas.openxmlformats.org/officeDocument/2006/relationships/hyperlink" Target="http://statistics.data.gov.uk/id/local-authority/29UK" TargetMode="External"/><Relationship Id="rId271" Type="http://schemas.openxmlformats.org/officeDocument/2006/relationships/hyperlink" Target="http://statistics.data.gov.uk/id/local-authority/29UK" TargetMode="External"/><Relationship Id="rId24" Type="http://schemas.openxmlformats.org/officeDocument/2006/relationships/hyperlink" Target="http://statistics.data.gov.uk/id/local-authority/29UK" TargetMode="External"/><Relationship Id="rId45" Type="http://schemas.openxmlformats.org/officeDocument/2006/relationships/hyperlink" Target="http://statistics.data.gov.uk/id/local-authority/29UK" TargetMode="External"/><Relationship Id="rId66" Type="http://schemas.openxmlformats.org/officeDocument/2006/relationships/hyperlink" Target="http://statistics.data.gov.uk/id/local-authority/29UK" TargetMode="External"/><Relationship Id="rId87" Type="http://schemas.openxmlformats.org/officeDocument/2006/relationships/hyperlink" Target="http://statistics.data.gov.uk/id/local-authority/29UK" TargetMode="External"/><Relationship Id="rId110" Type="http://schemas.openxmlformats.org/officeDocument/2006/relationships/hyperlink" Target="http://statistics.data.gov.uk/id/local-authority/29UK" TargetMode="External"/><Relationship Id="rId131" Type="http://schemas.openxmlformats.org/officeDocument/2006/relationships/hyperlink" Target="http://statistics.data.gov.uk/id/local-authority/29UK" TargetMode="External"/><Relationship Id="rId152" Type="http://schemas.openxmlformats.org/officeDocument/2006/relationships/hyperlink" Target="http://statistics.data.gov.uk/id/local-authority/29UK" TargetMode="External"/><Relationship Id="rId173" Type="http://schemas.openxmlformats.org/officeDocument/2006/relationships/hyperlink" Target="http://statistics.data.gov.uk/id/local-authority/29UK" TargetMode="External"/><Relationship Id="rId194" Type="http://schemas.openxmlformats.org/officeDocument/2006/relationships/hyperlink" Target="http://statistics.data.gov.uk/id/local-authority/29UK" TargetMode="External"/><Relationship Id="rId208" Type="http://schemas.openxmlformats.org/officeDocument/2006/relationships/hyperlink" Target="http://statistics.data.gov.uk/id/local-authority/29UK" TargetMode="External"/><Relationship Id="rId229" Type="http://schemas.openxmlformats.org/officeDocument/2006/relationships/hyperlink" Target="http://statistics.data.gov.uk/id/local-authority/29UK" TargetMode="External"/><Relationship Id="rId240" Type="http://schemas.openxmlformats.org/officeDocument/2006/relationships/hyperlink" Target="http://statistics.data.gov.uk/id/local-authority/29UK" TargetMode="External"/><Relationship Id="rId261" Type="http://schemas.openxmlformats.org/officeDocument/2006/relationships/hyperlink" Target="http://statistics.data.gov.uk/id/local-authority/29UK" TargetMode="External"/><Relationship Id="rId14" Type="http://schemas.openxmlformats.org/officeDocument/2006/relationships/hyperlink" Target="http://statistics.data.gov.uk/id/local-authority/29UK" TargetMode="External"/><Relationship Id="rId35" Type="http://schemas.openxmlformats.org/officeDocument/2006/relationships/hyperlink" Target="http://statistics.data.gov.uk/id/local-authority/29UK" TargetMode="External"/><Relationship Id="rId56" Type="http://schemas.openxmlformats.org/officeDocument/2006/relationships/hyperlink" Target="http://statistics.data.gov.uk/id/local-authority/29UK" TargetMode="External"/><Relationship Id="rId77" Type="http://schemas.openxmlformats.org/officeDocument/2006/relationships/hyperlink" Target="http://statistics.data.gov.uk/id/local-authority/29UK" TargetMode="External"/><Relationship Id="rId100" Type="http://schemas.openxmlformats.org/officeDocument/2006/relationships/hyperlink" Target="http://statistics.data.gov.uk/id/local-authority/29UK" TargetMode="External"/><Relationship Id="rId8" Type="http://schemas.openxmlformats.org/officeDocument/2006/relationships/hyperlink" Target="http://statistics.data.gov.uk/id/local-authority/29UK" TargetMode="External"/><Relationship Id="rId98" Type="http://schemas.openxmlformats.org/officeDocument/2006/relationships/hyperlink" Target="http://statistics.data.gov.uk/id/local-authority/29UK" TargetMode="External"/><Relationship Id="rId121" Type="http://schemas.openxmlformats.org/officeDocument/2006/relationships/hyperlink" Target="http://statistics.data.gov.uk/id/local-authority/29UK" TargetMode="External"/><Relationship Id="rId142" Type="http://schemas.openxmlformats.org/officeDocument/2006/relationships/hyperlink" Target="http://statistics.data.gov.uk/id/local-authority/29UK" TargetMode="External"/><Relationship Id="rId163" Type="http://schemas.openxmlformats.org/officeDocument/2006/relationships/hyperlink" Target="http://statistics.data.gov.uk/id/local-authority/29UK" TargetMode="External"/><Relationship Id="rId184" Type="http://schemas.openxmlformats.org/officeDocument/2006/relationships/hyperlink" Target="http://statistics.data.gov.uk/id/local-authority/29UK" TargetMode="External"/><Relationship Id="rId219" Type="http://schemas.openxmlformats.org/officeDocument/2006/relationships/hyperlink" Target="http://statistics.data.gov.uk/id/local-authority/29UK" TargetMode="External"/><Relationship Id="rId230" Type="http://schemas.openxmlformats.org/officeDocument/2006/relationships/hyperlink" Target="http://statistics.data.gov.uk/id/local-authority/29UK" TargetMode="External"/><Relationship Id="rId251" Type="http://schemas.openxmlformats.org/officeDocument/2006/relationships/hyperlink" Target="http://statistics.data.gov.uk/id/local-authority/29UK" TargetMode="External"/><Relationship Id="rId25" Type="http://schemas.openxmlformats.org/officeDocument/2006/relationships/hyperlink" Target="http://statistics.data.gov.uk/id/local-authority/29UK" TargetMode="External"/><Relationship Id="rId46" Type="http://schemas.openxmlformats.org/officeDocument/2006/relationships/hyperlink" Target="http://statistics.data.gov.uk/id/local-authority/29UK" TargetMode="External"/><Relationship Id="rId67" Type="http://schemas.openxmlformats.org/officeDocument/2006/relationships/hyperlink" Target="http://statistics.data.gov.uk/id/local-authority/29UK" TargetMode="External"/><Relationship Id="rId272" Type="http://schemas.openxmlformats.org/officeDocument/2006/relationships/hyperlink" Target="http://statistics.data.gov.uk/id/local-authority/29UK" TargetMode="External"/><Relationship Id="rId88" Type="http://schemas.openxmlformats.org/officeDocument/2006/relationships/hyperlink" Target="http://statistics.data.gov.uk/id/local-authority/29UK" TargetMode="External"/><Relationship Id="rId111" Type="http://schemas.openxmlformats.org/officeDocument/2006/relationships/hyperlink" Target="http://statistics.data.gov.uk/id/local-authority/29UK" TargetMode="External"/><Relationship Id="rId132" Type="http://schemas.openxmlformats.org/officeDocument/2006/relationships/hyperlink" Target="http://statistics.data.gov.uk/id/local-authority/29UK" TargetMode="External"/><Relationship Id="rId153" Type="http://schemas.openxmlformats.org/officeDocument/2006/relationships/hyperlink" Target="http://statistics.data.gov.uk/id/local-authority/29UK" TargetMode="External"/><Relationship Id="rId174" Type="http://schemas.openxmlformats.org/officeDocument/2006/relationships/hyperlink" Target="http://statistics.data.gov.uk/id/local-authority/29UK" TargetMode="External"/><Relationship Id="rId195" Type="http://schemas.openxmlformats.org/officeDocument/2006/relationships/hyperlink" Target="http://statistics.data.gov.uk/id/local-authority/29UK" TargetMode="External"/><Relationship Id="rId209" Type="http://schemas.openxmlformats.org/officeDocument/2006/relationships/hyperlink" Target="http://statistics.data.gov.uk/id/local-authority/29UK" TargetMode="External"/><Relationship Id="rId220" Type="http://schemas.openxmlformats.org/officeDocument/2006/relationships/hyperlink" Target="http://statistics.data.gov.uk/id/local-authority/29UK" TargetMode="External"/><Relationship Id="rId241" Type="http://schemas.openxmlformats.org/officeDocument/2006/relationships/hyperlink" Target="http://statistics.data.gov.uk/id/local-authority/29UK" TargetMode="External"/><Relationship Id="rId15" Type="http://schemas.openxmlformats.org/officeDocument/2006/relationships/hyperlink" Target="http://statistics.data.gov.uk/id/local-authority/29UK" TargetMode="External"/><Relationship Id="rId36" Type="http://schemas.openxmlformats.org/officeDocument/2006/relationships/hyperlink" Target="http://statistics.data.gov.uk/id/local-authority/29UK" TargetMode="External"/><Relationship Id="rId57" Type="http://schemas.openxmlformats.org/officeDocument/2006/relationships/hyperlink" Target="http://statistics.data.gov.uk/id/local-authority/29UK" TargetMode="External"/><Relationship Id="rId262" Type="http://schemas.openxmlformats.org/officeDocument/2006/relationships/hyperlink" Target="http://statistics.data.gov.uk/id/local-authority/29UK" TargetMode="External"/><Relationship Id="rId78" Type="http://schemas.openxmlformats.org/officeDocument/2006/relationships/hyperlink" Target="http://statistics.data.gov.uk/id/local-authority/29UK" TargetMode="External"/><Relationship Id="rId99" Type="http://schemas.openxmlformats.org/officeDocument/2006/relationships/hyperlink" Target="http://statistics.data.gov.uk/id/local-authority/29UK" TargetMode="External"/><Relationship Id="rId101" Type="http://schemas.openxmlformats.org/officeDocument/2006/relationships/hyperlink" Target="http://statistics.data.gov.uk/id/local-authority/29UK" TargetMode="External"/><Relationship Id="rId122" Type="http://schemas.openxmlformats.org/officeDocument/2006/relationships/hyperlink" Target="http://statistics.data.gov.uk/id/local-authority/29UK" TargetMode="External"/><Relationship Id="rId143" Type="http://schemas.openxmlformats.org/officeDocument/2006/relationships/hyperlink" Target="http://statistics.data.gov.uk/id/local-authority/29UK" TargetMode="External"/><Relationship Id="rId164" Type="http://schemas.openxmlformats.org/officeDocument/2006/relationships/hyperlink" Target="http://statistics.data.gov.uk/id/local-authority/29UK" TargetMode="External"/><Relationship Id="rId185" Type="http://schemas.openxmlformats.org/officeDocument/2006/relationships/hyperlink" Target="http://statistics.data.gov.uk/id/local-authority/29UK" TargetMode="External"/><Relationship Id="rId9" Type="http://schemas.openxmlformats.org/officeDocument/2006/relationships/hyperlink" Target="http://statistics.data.gov.uk/id/local-authority/29UK" TargetMode="External"/><Relationship Id="rId210" Type="http://schemas.openxmlformats.org/officeDocument/2006/relationships/hyperlink" Target="http://statistics.data.gov.uk/id/local-authority/29UK" TargetMode="External"/><Relationship Id="rId26" Type="http://schemas.openxmlformats.org/officeDocument/2006/relationships/hyperlink" Target="http://statistics.data.gov.uk/id/local-authority/29UK" TargetMode="External"/><Relationship Id="rId231" Type="http://schemas.openxmlformats.org/officeDocument/2006/relationships/hyperlink" Target="http://statistics.data.gov.uk/id/local-authority/29UK" TargetMode="External"/><Relationship Id="rId252" Type="http://schemas.openxmlformats.org/officeDocument/2006/relationships/hyperlink" Target="http://statistics.data.gov.uk/id/local-authority/29UK" TargetMode="External"/><Relationship Id="rId273" Type="http://schemas.openxmlformats.org/officeDocument/2006/relationships/hyperlink" Target="http://statistics.data.gov.uk/id/local-authority/29UK" TargetMode="External"/><Relationship Id="rId47" Type="http://schemas.openxmlformats.org/officeDocument/2006/relationships/hyperlink" Target="http://statistics.data.gov.uk/id/local-authority/29UK" TargetMode="External"/><Relationship Id="rId68" Type="http://schemas.openxmlformats.org/officeDocument/2006/relationships/hyperlink" Target="http://statistics.data.gov.uk/id/local-authority/29UK" TargetMode="External"/><Relationship Id="rId89" Type="http://schemas.openxmlformats.org/officeDocument/2006/relationships/hyperlink" Target="http://statistics.data.gov.uk/id/local-authority/29UK" TargetMode="External"/><Relationship Id="rId112" Type="http://schemas.openxmlformats.org/officeDocument/2006/relationships/hyperlink" Target="http://statistics.data.gov.uk/id/local-authority/29UK" TargetMode="External"/><Relationship Id="rId133" Type="http://schemas.openxmlformats.org/officeDocument/2006/relationships/hyperlink" Target="http://statistics.data.gov.uk/id/local-authority/29UK" TargetMode="External"/><Relationship Id="rId154" Type="http://schemas.openxmlformats.org/officeDocument/2006/relationships/hyperlink" Target="http://statistics.data.gov.uk/id/local-authority/29UK" TargetMode="External"/><Relationship Id="rId175" Type="http://schemas.openxmlformats.org/officeDocument/2006/relationships/hyperlink" Target="http://statistics.data.gov.uk/id/local-authority/29UK" TargetMode="External"/><Relationship Id="rId196" Type="http://schemas.openxmlformats.org/officeDocument/2006/relationships/hyperlink" Target="http://statistics.data.gov.uk/id/local-authority/29UK" TargetMode="External"/><Relationship Id="rId200" Type="http://schemas.openxmlformats.org/officeDocument/2006/relationships/hyperlink" Target="http://statistics.data.gov.uk/id/local-authority/29UK" TargetMode="External"/><Relationship Id="rId16" Type="http://schemas.openxmlformats.org/officeDocument/2006/relationships/hyperlink" Target="http://statistics.data.gov.uk/id/local-authority/29UK" TargetMode="External"/><Relationship Id="rId221" Type="http://schemas.openxmlformats.org/officeDocument/2006/relationships/hyperlink" Target="http://statistics.data.gov.uk/id/local-authority/29UK" TargetMode="External"/><Relationship Id="rId242" Type="http://schemas.openxmlformats.org/officeDocument/2006/relationships/hyperlink" Target="http://statistics.data.gov.uk/id/local-authority/29UK" TargetMode="External"/><Relationship Id="rId263" Type="http://schemas.openxmlformats.org/officeDocument/2006/relationships/hyperlink" Target="http://statistics.data.gov.uk/id/local-authority/29UK" TargetMode="External"/><Relationship Id="rId37" Type="http://schemas.openxmlformats.org/officeDocument/2006/relationships/hyperlink" Target="http://statistics.data.gov.uk/id/local-authority/29UK" TargetMode="External"/><Relationship Id="rId58" Type="http://schemas.openxmlformats.org/officeDocument/2006/relationships/hyperlink" Target="http://statistics.data.gov.uk/id/local-authority/29UK" TargetMode="External"/><Relationship Id="rId79" Type="http://schemas.openxmlformats.org/officeDocument/2006/relationships/hyperlink" Target="http://statistics.data.gov.uk/id/local-authority/29UK" TargetMode="External"/><Relationship Id="rId102" Type="http://schemas.openxmlformats.org/officeDocument/2006/relationships/hyperlink" Target="http://statistics.data.gov.uk/id/local-authority/29UK" TargetMode="External"/><Relationship Id="rId123" Type="http://schemas.openxmlformats.org/officeDocument/2006/relationships/hyperlink" Target="http://statistics.data.gov.uk/id/local-authority/29UK" TargetMode="External"/><Relationship Id="rId144" Type="http://schemas.openxmlformats.org/officeDocument/2006/relationships/hyperlink" Target="http://statistics.data.gov.uk/id/local-authority/29UK" TargetMode="External"/><Relationship Id="rId90" Type="http://schemas.openxmlformats.org/officeDocument/2006/relationships/hyperlink" Target="http://statistics.data.gov.uk/id/local-authority/29UK" TargetMode="External"/><Relationship Id="rId165" Type="http://schemas.openxmlformats.org/officeDocument/2006/relationships/hyperlink" Target="http://statistics.data.gov.uk/id/local-authority/29UK" TargetMode="External"/><Relationship Id="rId186" Type="http://schemas.openxmlformats.org/officeDocument/2006/relationships/hyperlink" Target="http://statistics.data.gov.uk/id/local-authority/29UK" TargetMode="External"/><Relationship Id="rId211" Type="http://schemas.openxmlformats.org/officeDocument/2006/relationships/hyperlink" Target="http://statistics.data.gov.uk/id/local-authority/29UK" TargetMode="External"/><Relationship Id="rId232" Type="http://schemas.openxmlformats.org/officeDocument/2006/relationships/hyperlink" Target="http://statistics.data.gov.uk/id/local-authority/29UK" TargetMode="External"/><Relationship Id="rId253" Type="http://schemas.openxmlformats.org/officeDocument/2006/relationships/hyperlink" Target="http://statistics.data.gov.uk/id/local-authority/29UK" TargetMode="External"/><Relationship Id="rId274" Type="http://schemas.openxmlformats.org/officeDocument/2006/relationships/hyperlink" Target="http://statistics.data.gov.uk/id/local-authority/29UK" TargetMode="External"/><Relationship Id="rId27" Type="http://schemas.openxmlformats.org/officeDocument/2006/relationships/hyperlink" Target="http://statistics.data.gov.uk/id/local-authority/29UK" TargetMode="External"/><Relationship Id="rId48" Type="http://schemas.openxmlformats.org/officeDocument/2006/relationships/hyperlink" Target="http://statistics.data.gov.uk/id/local-authority/29UK" TargetMode="External"/><Relationship Id="rId69" Type="http://schemas.openxmlformats.org/officeDocument/2006/relationships/hyperlink" Target="http://statistics.data.gov.uk/id/local-authority/29UK" TargetMode="External"/><Relationship Id="rId113" Type="http://schemas.openxmlformats.org/officeDocument/2006/relationships/hyperlink" Target="http://statistics.data.gov.uk/id/local-authority/29UK" TargetMode="External"/><Relationship Id="rId134" Type="http://schemas.openxmlformats.org/officeDocument/2006/relationships/hyperlink" Target="http://statistics.data.gov.uk/id/local-authority/29UK" TargetMode="External"/><Relationship Id="rId80" Type="http://schemas.openxmlformats.org/officeDocument/2006/relationships/hyperlink" Target="http://statistics.data.gov.uk/id/local-authority/29UK" TargetMode="External"/><Relationship Id="rId155" Type="http://schemas.openxmlformats.org/officeDocument/2006/relationships/hyperlink" Target="http://statistics.data.gov.uk/id/local-authority/29UK" TargetMode="External"/><Relationship Id="rId176" Type="http://schemas.openxmlformats.org/officeDocument/2006/relationships/hyperlink" Target="http://statistics.data.gov.uk/id/local-authority/29UK" TargetMode="External"/><Relationship Id="rId197" Type="http://schemas.openxmlformats.org/officeDocument/2006/relationships/hyperlink" Target="http://statistics.data.gov.uk/id/local-authority/29UK" TargetMode="External"/><Relationship Id="rId201" Type="http://schemas.openxmlformats.org/officeDocument/2006/relationships/hyperlink" Target="http://statistics.data.gov.uk/id/local-authority/29UK" TargetMode="External"/><Relationship Id="rId222" Type="http://schemas.openxmlformats.org/officeDocument/2006/relationships/hyperlink" Target="http://statistics.data.gov.uk/id/local-authority/29UK" TargetMode="External"/><Relationship Id="rId243" Type="http://schemas.openxmlformats.org/officeDocument/2006/relationships/hyperlink" Target="http://statistics.data.gov.uk/id/local-authority/29UK" TargetMode="External"/><Relationship Id="rId264" Type="http://schemas.openxmlformats.org/officeDocument/2006/relationships/hyperlink" Target="http://statistics.data.gov.uk/id/local-authority/29UK" TargetMode="External"/><Relationship Id="rId17" Type="http://schemas.openxmlformats.org/officeDocument/2006/relationships/hyperlink" Target="http://statistics.data.gov.uk/id/local-authority/29UK" TargetMode="External"/><Relationship Id="rId38" Type="http://schemas.openxmlformats.org/officeDocument/2006/relationships/hyperlink" Target="http://statistics.data.gov.uk/id/local-authority/29UK" TargetMode="External"/><Relationship Id="rId59" Type="http://schemas.openxmlformats.org/officeDocument/2006/relationships/hyperlink" Target="http://statistics.data.gov.uk/id/local-authority/29UK" TargetMode="External"/><Relationship Id="rId103" Type="http://schemas.openxmlformats.org/officeDocument/2006/relationships/hyperlink" Target="http://statistics.data.gov.uk/id/local-authority/29UK" TargetMode="External"/><Relationship Id="rId124" Type="http://schemas.openxmlformats.org/officeDocument/2006/relationships/hyperlink" Target="http://statistics.data.gov.uk/id/local-authority/29UK" TargetMode="External"/><Relationship Id="rId70" Type="http://schemas.openxmlformats.org/officeDocument/2006/relationships/hyperlink" Target="http://statistics.data.gov.uk/id/local-authority/29UK" TargetMode="External"/><Relationship Id="rId91" Type="http://schemas.openxmlformats.org/officeDocument/2006/relationships/hyperlink" Target="http://statistics.data.gov.uk/id/local-authority/29UK" TargetMode="External"/><Relationship Id="rId145" Type="http://schemas.openxmlformats.org/officeDocument/2006/relationships/hyperlink" Target="http://statistics.data.gov.uk/id/local-authority/29UK" TargetMode="External"/><Relationship Id="rId166" Type="http://schemas.openxmlformats.org/officeDocument/2006/relationships/hyperlink" Target="http://statistics.data.gov.uk/id/local-authority/29UK" TargetMode="External"/><Relationship Id="rId187" Type="http://schemas.openxmlformats.org/officeDocument/2006/relationships/hyperlink" Target="http://statistics.data.gov.uk/id/local-authority/29UK" TargetMode="External"/><Relationship Id="rId1" Type="http://schemas.openxmlformats.org/officeDocument/2006/relationships/hyperlink" Target="http://statistics.data.gov.uk/id/local-authority/29UK" TargetMode="External"/><Relationship Id="rId212" Type="http://schemas.openxmlformats.org/officeDocument/2006/relationships/hyperlink" Target="http://statistics.data.gov.uk/id/local-authority/29UK" TargetMode="External"/><Relationship Id="rId233" Type="http://schemas.openxmlformats.org/officeDocument/2006/relationships/hyperlink" Target="http://statistics.data.gov.uk/id/local-authority/29UK" TargetMode="External"/><Relationship Id="rId254" Type="http://schemas.openxmlformats.org/officeDocument/2006/relationships/hyperlink" Target="http://statistics.data.gov.uk/id/local-authority/29UK" TargetMode="External"/><Relationship Id="rId28" Type="http://schemas.openxmlformats.org/officeDocument/2006/relationships/hyperlink" Target="http://statistics.data.gov.uk/id/local-authority/29UK" TargetMode="External"/><Relationship Id="rId49" Type="http://schemas.openxmlformats.org/officeDocument/2006/relationships/hyperlink" Target="http://statistics.data.gov.uk/id/local-authority/29UK" TargetMode="External"/><Relationship Id="rId114" Type="http://schemas.openxmlformats.org/officeDocument/2006/relationships/hyperlink" Target="http://statistics.data.gov.uk/id/local-authority/29UK" TargetMode="External"/><Relationship Id="rId275" Type="http://schemas.openxmlformats.org/officeDocument/2006/relationships/hyperlink" Target="http://statistics.data.gov.uk/id/local-authority/29UK" TargetMode="External"/><Relationship Id="rId60" Type="http://schemas.openxmlformats.org/officeDocument/2006/relationships/hyperlink" Target="http://statistics.data.gov.uk/id/local-authority/29UK" TargetMode="External"/><Relationship Id="rId81" Type="http://schemas.openxmlformats.org/officeDocument/2006/relationships/hyperlink" Target="http://statistics.data.gov.uk/id/local-authority/29UK" TargetMode="External"/><Relationship Id="rId135" Type="http://schemas.openxmlformats.org/officeDocument/2006/relationships/hyperlink" Target="http://statistics.data.gov.uk/id/local-authority/29UK" TargetMode="External"/><Relationship Id="rId156" Type="http://schemas.openxmlformats.org/officeDocument/2006/relationships/hyperlink" Target="http://statistics.data.gov.uk/id/local-authority/29UK" TargetMode="External"/><Relationship Id="rId177" Type="http://schemas.openxmlformats.org/officeDocument/2006/relationships/hyperlink" Target="http://statistics.data.gov.uk/id/local-authority/29UK" TargetMode="External"/><Relationship Id="rId198" Type="http://schemas.openxmlformats.org/officeDocument/2006/relationships/hyperlink" Target="http://statistics.data.gov.uk/id/local-authority/29UK" TargetMode="External"/><Relationship Id="rId202" Type="http://schemas.openxmlformats.org/officeDocument/2006/relationships/hyperlink" Target="http://statistics.data.gov.uk/id/local-authority/29UK" TargetMode="External"/><Relationship Id="rId223" Type="http://schemas.openxmlformats.org/officeDocument/2006/relationships/hyperlink" Target="http://statistics.data.gov.uk/id/local-authority/29UK" TargetMode="External"/><Relationship Id="rId244" Type="http://schemas.openxmlformats.org/officeDocument/2006/relationships/hyperlink" Target="http://statistics.data.gov.uk/id/local-authority/29UK" TargetMode="External"/><Relationship Id="rId18" Type="http://schemas.openxmlformats.org/officeDocument/2006/relationships/hyperlink" Target="http://statistics.data.gov.uk/id/local-authority/29UK" TargetMode="External"/><Relationship Id="rId39" Type="http://schemas.openxmlformats.org/officeDocument/2006/relationships/hyperlink" Target="http://statistics.data.gov.uk/id/local-authority/29UK" TargetMode="External"/><Relationship Id="rId265" Type="http://schemas.openxmlformats.org/officeDocument/2006/relationships/hyperlink" Target="http://statistics.data.gov.uk/id/local-authority/29UK" TargetMode="External"/><Relationship Id="rId50" Type="http://schemas.openxmlformats.org/officeDocument/2006/relationships/hyperlink" Target="http://statistics.data.gov.uk/id/local-authority/29UK" TargetMode="External"/><Relationship Id="rId104" Type="http://schemas.openxmlformats.org/officeDocument/2006/relationships/hyperlink" Target="http://statistics.data.gov.uk/id/local-authority/29UK" TargetMode="External"/><Relationship Id="rId125" Type="http://schemas.openxmlformats.org/officeDocument/2006/relationships/hyperlink" Target="http://statistics.data.gov.uk/id/local-authority/29UK" TargetMode="External"/><Relationship Id="rId146" Type="http://schemas.openxmlformats.org/officeDocument/2006/relationships/hyperlink" Target="http://statistics.data.gov.uk/id/local-authority/29UK" TargetMode="External"/><Relationship Id="rId167" Type="http://schemas.openxmlformats.org/officeDocument/2006/relationships/hyperlink" Target="http://statistics.data.gov.uk/id/local-authority/29UK" TargetMode="External"/><Relationship Id="rId188" Type="http://schemas.openxmlformats.org/officeDocument/2006/relationships/hyperlink" Target="http://statistics.data.gov.uk/id/local-authority/29UK" TargetMode="External"/><Relationship Id="rId71" Type="http://schemas.openxmlformats.org/officeDocument/2006/relationships/hyperlink" Target="http://statistics.data.gov.uk/id/local-authority/29UK" TargetMode="External"/><Relationship Id="rId92" Type="http://schemas.openxmlformats.org/officeDocument/2006/relationships/hyperlink" Target="http://statistics.data.gov.uk/id/local-authority/29UK" TargetMode="External"/><Relationship Id="rId213" Type="http://schemas.openxmlformats.org/officeDocument/2006/relationships/hyperlink" Target="http://statistics.data.gov.uk/id/local-authority/29UK" TargetMode="External"/><Relationship Id="rId234" Type="http://schemas.openxmlformats.org/officeDocument/2006/relationships/hyperlink" Target="http://statistics.data.gov.uk/id/local-authority/29UK" TargetMode="External"/><Relationship Id="rId2" Type="http://schemas.openxmlformats.org/officeDocument/2006/relationships/hyperlink" Target="http://statistics.data.gov.uk/id/local-authority/29UK" TargetMode="External"/><Relationship Id="rId29" Type="http://schemas.openxmlformats.org/officeDocument/2006/relationships/hyperlink" Target="http://statistics.data.gov.uk/id/local-authority/29UK" TargetMode="External"/><Relationship Id="rId255" Type="http://schemas.openxmlformats.org/officeDocument/2006/relationships/hyperlink" Target="http://statistics.data.gov.uk/id/local-authority/29UK" TargetMode="External"/><Relationship Id="rId276" Type="http://schemas.openxmlformats.org/officeDocument/2006/relationships/hyperlink" Target="http://statistics.data.gov.uk/id/local-authority/29UK" TargetMode="External"/><Relationship Id="rId40" Type="http://schemas.openxmlformats.org/officeDocument/2006/relationships/hyperlink" Target="http://statistics.data.gov.uk/id/local-authority/29UK" TargetMode="External"/><Relationship Id="rId115" Type="http://schemas.openxmlformats.org/officeDocument/2006/relationships/hyperlink" Target="http://statistics.data.gov.uk/id/local-authority/29UK" TargetMode="External"/><Relationship Id="rId136" Type="http://schemas.openxmlformats.org/officeDocument/2006/relationships/hyperlink" Target="http://statistics.data.gov.uk/id/local-authority/29UK" TargetMode="External"/><Relationship Id="rId157" Type="http://schemas.openxmlformats.org/officeDocument/2006/relationships/hyperlink" Target="http://statistics.data.gov.uk/id/local-authority/29UK" TargetMode="External"/><Relationship Id="rId178" Type="http://schemas.openxmlformats.org/officeDocument/2006/relationships/hyperlink" Target="http://statistics.data.gov.uk/id/local-authority/29UK" TargetMode="External"/><Relationship Id="rId61" Type="http://schemas.openxmlformats.org/officeDocument/2006/relationships/hyperlink" Target="http://statistics.data.gov.uk/id/local-authority/29UK" TargetMode="External"/><Relationship Id="rId82" Type="http://schemas.openxmlformats.org/officeDocument/2006/relationships/hyperlink" Target="http://statistics.data.gov.uk/id/local-authority/29UK" TargetMode="External"/><Relationship Id="rId199" Type="http://schemas.openxmlformats.org/officeDocument/2006/relationships/hyperlink" Target="http://statistics.data.gov.uk/id/local-authority/29UK" TargetMode="External"/><Relationship Id="rId203" Type="http://schemas.openxmlformats.org/officeDocument/2006/relationships/hyperlink" Target="http://statistics.data.gov.uk/id/local-authority/29UK" TargetMode="External"/><Relationship Id="rId19" Type="http://schemas.openxmlformats.org/officeDocument/2006/relationships/hyperlink" Target="http://statistics.data.gov.uk/id/local-authority/29UK" TargetMode="External"/><Relationship Id="rId224" Type="http://schemas.openxmlformats.org/officeDocument/2006/relationships/hyperlink" Target="http://statistics.data.gov.uk/id/local-authority/29UK" TargetMode="External"/><Relationship Id="rId245" Type="http://schemas.openxmlformats.org/officeDocument/2006/relationships/hyperlink" Target="http://statistics.data.gov.uk/id/local-authority/29UK" TargetMode="External"/><Relationship Id="rId266" Type="http://schemas.openxmlformats.org/officeDocument/2006/relationships/hyperlink" Target="http://statistics.data.gov.uk/id/local-authority/29UK" TargetMode="External"/><Relationship Id="rId30" Type="http://schemas.openxmlformats.org/officeDocument/2006/relationships/hyperlink" Target="http://statistics.data.gov.uk/id/local-authority/29UK" TargetMode="External"/><Relationship Id="rId105" Type="http://schemas.openxmlformats.org/officeDocument/2006/relationships/hyperlink" Target="http://statistics.data.gov.uk/id/local-authority/29UK" TargetMode="External"/><Relationship Id="rId126" Type="http://schemas.openxmlformats.org/officeDocument/2006/relationships/hyperlink" Target="http://statistics.data.gov.uk/id/local-authority/29UK" TargetMode="External"/><Relationship Id="rId147" Type="http://schemas.openxmlformats.org/officeDocument/2006/relationships/hyperlink" Target="http://statistics.data.gov.uk/id/local-authority/29UK" TargetMode="External"/><Relationship Id="rId168" Type="http://schemas.openxmlformats.org/officeDocument/2006/relationships/hyperlink" Target="http://statistics.data.gov.uk/id/local-authority/29UK" TargetMode="External"/><Relationship Id="rId51" Type="http://schemas.openxmlformats.org/officeDocument/2006/relationships/hyperlink" Target="http://statistics.data.gov.uk/id/local-authority/29UK" TargetMode="External"/><Relationship Id="rId72" Type="http://schemas.openxmlformats.org/officeDocument/2006/relationships/hyperlink" Target="http://statistics.data.gov.uk/id/local-authority/29UK" TargetMode="External"/><Relationship Id="rId93" Type="http://schemas.openxmlformats.org/officeDocument/2006/relationships/hyperlink" Target="http://statistics.data.gov.uk/id/local-authority/29UK" TargetMode="External"/><Relationship Id="rId189" Type="http://schemas.openxmlformats.org/officeDocument/2006/relationships/hyperlink" Target="http://statistics.data.gov.uk/id/local-authority/29UK" TargetMode="External"/><Relationship Id="rId3" Type="http://schemas.openxmlformats.org/officeDocument/2006/relationships/hyperlink" Target="http://statistics.data.gov.uk/id/local-authority/29UK" TargetMode="External"/><Relationship Id="rId214" Type="http://schemas.openxmlformats.org/officeDocument/2006/relationships/hyperlink" Target="http://statistics.data.gov.uk/id/local-authority/29UK" TargetMode="External"/><Relationship Id="rId235" Type="http://schemas.openxmlformats.org/officeDocument/2006/relationships/hyperlink" Target="http://statistics.data.gov.uk/id/local-authority/29UK" TargetMode="External"/><Relationship Id="rId256" Type="http://schemas.openxmlformats.org/officeDocument/2006/relationships/hyperlink" Target="http://statistics.data.gov.uk/id/local-authority/29UK" TargetMode="External"/><Relationship Id="rId277" Type="http://schemas.openxmlformats.org/officeDocument/2006/relationships/hyperlink" Target="http://statistics.data.gov.uk/id/local-authority/29UK" TargetMode="External"/><Relationship Id="rId116" Type="http://schemas.openxmlformats.org/officeDocument/2006/relationships/hyperlink" Target="http://statistics.data.gov.uk/id/local-authority/29UK" TargetMode="External"/><Relationship Id="rId137" Type="http://schemas.openxmlformats.org/officeDocument/2006/relationships/hyperlink" Target="http://statistics.data.gov.uk/id/local-authority/29UK" TargetMode="External"/><Relationship Id="rId158" Type="http://schemas.openxmlformats.org/officeDocument/2006/relationships/hyperlink" Target="http://statistics.data.gov.uk/id/local-authority/29UK" TargetMode="External"/><Relationship Id="rId20" Type="http://schemas.openxmlformats.org/officeDocument/2006/relationships/hyperlink" Target="http://statistics.data.gov.uk/id/local-authority/29UK" TargetMode="External"/><Relationship Id="rId41" Type="http://schemas.openxmlformats.org/officeDocument/2006/relationships/hyperlink" Target="http://statistics.data.gov.uk/id/local-authority/29UK" TargetMode="External"/><Relationship Id="rId62" Type="http://schemas.openxmlformats.org/officeDocument/2006/relationships/hyperlink" Target="http://statistics.data.gov.uk/id/local-authority/29UK" TargetMode="External"/><Relationship Id="rId83" Type="http://schemas.openxmlformats.org/officeDocument/2006/relationships/hyperlink" Target="http://statistics.data.gov.uk/id/local-authority/29UK" TargetMode="External"/><Relationship Id="rId179" Type="http://schemas.openxmlformats.org/officeDocument/2006/relationships/hyperlink" Target="http://statistics.data.gov.uk/id/local-authority/29UK" TargetMode="External"/><Relationship Id="rId190" Type="http://schemas.openxmlformats.org/officeDocument/2006/relationships/hyperlink" Target="http://statistics.data.gov.uk/id/local-authority/29UK" TargetMode="External"/><Relationship Id="rId204" Type="http://schemas.openxmlformats.org/officeDocument/2006/relationships/hyperlink" Target="http://statistics.data.gov.uk/id/local-authority/29UK" TargetMode="External"/><Relationship Id="rId225" Type="http://schemas.openxmlformats.org/officeDocument/2006/relationships/hyperlink" Target="http://statistics.data.gov.uk/id/local-authority/29UK" TargetMode="External"/><Relationship Id="rId246" Type="http://schemas.openxmlformats.org/officeDocument/2006/relationships/hyperlink" Target="http://statistics.data.gov.uk/id/local-authority/29UK" TargetMode="External"/><Relationship Id="rId267" Type="http://schemas.openxmlformats.org/officeDocument/2006/relationships/hyperlink" Target="http://statistics.data.gov.uk/id/local-authority/29UK" TargetMode="External"/><Relationship Id="rId106" Type="http://schemas.openxmlformats.org/officeDocument/2006/relationships/hyperlink" Target="http://statistics.data.gov.uk/id/local-authority/29UK" TargetMode="External"/><Relationship Id="rId127" Type="http://schemas.openxmlformats.org/officeDocument/2006/relationships/hyperlink" Target="http://statistics.data.gov.uk/id/local-authority/29UK" TargetMode="External"/><Relationship Id="rId10" Type="http://schemas.openxmlformats.org/officeDocument/2006/relationships/hyperlink" Target="http://statistics.data.gov.uk/id/local-authority/29UK" TargetMode="External"/><Relationship Id="rId31" Type="http://schemas.openxmlformats.org/officeDocument/2006/relationships/hyperlink" Target="http://statistics.data.gov.uk/id/local-authority/29UK" TargetMode="External"/><Relationship Id="rId52" Type="http://schemas.openxmlformats.org/officeDocument/2006/relationships/hyperlink" Target="http://statistics.data.gov.uk/id/local-authority/29UK" TargetMode="External"/><Relationship Id="rId73" Type="http://schemas.openxmlformats.org/officeDocument/2006/relationships/hyperlink" Target="http://statistics.data.gov.uk/id/local-authority/29UK" TargetMode="External"/><Relationship Id="rId94" Type="http://schemas.openxmlformats.org/officeDocument/2006/relationships/hyperlink" Target="http://statistics.data.gov.uk/id/local-authority/29UK" TargetMode="External"/><Relationship Id="rId148" Type="http://schemas.openxmlformats.org/officeDocument/2006/relationships/hyperlink" Target="http://statistics.data.gov.uk/id/local-authority/29UK" TargetMode="External"/><Relationship Id="rId169" Type="http://schemas.openxmlformats.org/officeDocument/2006/relationships/hyperlink" Target="http://statistics.data.gov.uk/id/local-authority/29UK" TargetMode="External"/><Relationship Id="rId4" Type="http://schemas.openxmlformats.org/officeDocument/2006/relationships/hyperlink" Target="http://statistics.data.gov.uk/id/local-authority/29UK" TargetMode="External"/><Relationship Id="rId180" Type="http://schemas.openxmlformats.org/officeDocument/2006/relationships/hyperlink" Target="http://statistics.data.gov.uk/id/local-authority/29UK" TargetMode="External"/><Relationship Id="rId215" Type="http://schemas.openxmlformats.org/officeDocument/2006/relationships/hyperlink" Target="http://statistics.data.gov.uk/id/local-authority/29UK" TargetMode="External"/><Relationship Id="rId236" Type="http://schemas.openxmlformats.org/officeDocument/2006/relationships/hyperlink" Target="http://statistics.data.gov.uk/id/local-authority/29UK" TargetMode="External"/><Relationship Id="rId257" Type="http://schemas.openxmlformats.org/officeDocument/2006/relationships/hyperlink" Target="http://statistics.data.gov.uk/id/local-authority/29UK" TargetMode="External"/><Relationship Id="rId278" Type="http://schemas.openxmlformats.org/officeDocument/2006/relationships/printerSettings" Target="../printerSettings/printerSettings2.bin"/><Relationship Id="rId42" Type="http://schemas.openxmlformats.org/officeDocument/2006/relationships/hyperlink" Target="http://statistics.data.gov.uk/id/local-authority/29UK" TargetMode="External"/><Relationship Id="rId84" Type="http://schemas.openxmlformats.org/officeDocument/2006/relationships/hyperlink" Target="http://statistics.data.gov.uk/id/local-authority/29UK" TargetMode="External"/><Relationship Id="rId138" Type="http://schemas.openxmlformats.org/officeDocument/2006/relationships/hyperlink" Target="http://statistics.data.gov.uk/id/local-authority/29UK" TargetMode="External"/><Relationship Id="rId191" Type="http://schemas.openxmlformats.org/officeDocument/2006/relationships/hyperlink" Target="http://statistics.data.gov.uk/id/local-authority/29UK" TargetMode="External"/><Relationship Id="rId205" Type="http://schemas.openxmlformats.org/officeDocument/2006/relationships/hyperlink" Target="http://statistics.data.gov.uk/id/local-authority/29UK" TargetMode="External"/><Relationship Id="rId247" Type="http://schemas.openxmlformats.org/officeDocument/2006/relationships/hyperlink" Target="http://statistics.data.gov.uk/id/local-authority/29UK" TargetMode="External"/><Relationship Id="rId107" Type="http://schemas.openxmlformats.org/officeDocument/2006/relationships/hyperlink" Target="http://statistics.data.gov.uk/id/local-authority/29UK" TargetMode="External"/><Relationship Id="rId11" Type="http://schemas.openxmlformats.org/officeDocument/2006/relationships/hyperlink" Target="http://statistics.data.gov.uk/id/local-authority/29UK" TargetMode="External"/><Relationship Id="rId53" Type="http://schemas.openxmlformats.org/officeDocument/2006/relationships/hyperlink" Target="http://statistics.data.gov.uk/id/local-authority/29UK" TargetMode="External"/><Relationship Id="rId149" Type="http://schemas.openxmlformats.org/officeDocument/2006/relationships/hyperlink" Target="http://statistics.data.gov.uk/id/local-authority/29UK" TargetMode="External"/><Relationship Id="rId95" Type="http://schemas.openxmlformats.org/officeDocument/2006/relationships/hyperlink" Target="http://statistics.data.gov.uk/id/local-authority/29UK" TargetMode="External"/><Relationship Id="rId160" Type="http://schemas.openxmlformats.org/officeDocument/2006/relationships/hyperlink" Target="http://statistics.data.gov.uk/id/local-authority/29UK" TargetMode="External"/><Relationship Id="rId216" Type="http://schemas.openxmlformats.org/officeDocument/2006/relationships/hyperlink" Target="http://statistics.data.gov.uk/id/local-authority/29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8"/>
  <sheetViews>
    <sheetView tabSelected="1" zoomScale="115" zoomScaleNormal="115" workbookViewId="0">
      <selection activeCell="A147" sqref="A147:XFD147"/>
    </sheetView>
  </sheetViews>
  <sheetFormatPr defaultColWidth="9.1796875" defaultRowHeight="14" x14ac:dyDescent="0.3"/>
  <cols>
    <col min="1" max="1" width="24.7265625" style="42" customWidth="1"/>
    <col min="2" max="2" width="36.54296875" style="42" bestFit="1" customWidth="1"/>
    <col min="3" max="3" width="34.81640625" style="48" bestFit="1" customWidth="1"/>
    <col min="4" max="4" width="13.7265625" style="59" bestFit="1" customWidth="1"/>
    <col min="5" max="5" width="18.81640625" style="56" customWidth="1"/>
    <col min="6" max="6" width="14.453125" style="53" bestFit="1" customWidth="1"/>
    <col min="7" max="7" width="12" style="42" bestFit="1" customWidth="1"/>
    <col min="8" max="8" width="50.7265625" style="42" bestFit="1" customWidth="1"/>
    <col min="9" max="9" width="18.7265625" style="74" bestFit="1" customWidth="1"/>
    <col min="10" max="16384" width="9.1796875" style="42"/>
  </cols>
  <sheetData>
    <row r="1" spans="1:9" s="41" customFormat="1" x14ac:dyDescent="0.3">
      <c r="C1" s="43"/>
      <c r="D1" s="57"/>
      <c r="E1" s="54"/>
      <c r="F1" s="51"/>
      <c r="I1" s="79"/>
    </row>
    <row r="2" spans="1:9" s="41" customFormat="1" x14ac:dyDescent="0.3">
      <c r="C2" s="43"/>
      <c r="D2" s="57"/>
      <c r="E2" s="54"/>
      <c r="F2" s="51"/>
      <c r="I2" s="79"/>
    </row>
    <row r="3" spans="1:9" s="41" customFormat="1" x14ac:dyDescent="0.3">
      <c r="C3" s="43"/>
      <c r="D3" s="57"/>
      <c r="E3" s="54"/>
      <c r="F3" s="51"/>
      <c r="I3" s="79"/>
    </row>
    <row r="4" spans="1:9" s="41" customFormat="1" x14ac:dyDescent="0.3">
      <c r="C4" s="43"/>
      <c r="D4" s="57"/>
      <c r="E4" s="54"/>
      <c r="F4" s="51"/>
      <c r="I4" s="79"/>
    </row>
    <row r="5" spans="1:9" s="41" customFormat="1" x14ac:dyDescent="0.3">
      <c r="C5" s="43"/>
      <c r="D5" s="57"/>
      <c r="E5" s="54"/>
      <c r="F5" s="51"/>
      <c r="I5" s="79"/>
    </row>
    <row r="6" spans="1:9" s="41" customFormat="1" x14ac:dyDescent="0.3">
      <c r="C6" s="43"/>
      <c r="D6" s="57"/>
      <c r="E6" s="54"/>
      <c r="F6" s="51"/>
      <c r="I6" s="79"/>
    </row>
    <row r="7" spans="1:9" s="41" customFormat="1" x14ac:dyDescent="0.3">
      <c r="C7" s="43"/>
      <c r="D7" s="57"/>
      <c r="E7" s="54"/>
      <c r="F7" s="51"/>
      <c r="I7" s="79"/>
    </row>
    <row r="8" spans="1:9" s="41" customFormat="1" x14ac:dyDescent="0.3">
      <c r="C8" s="43"/>
      <c r="D8" s="57"/>
      <c r="E8" s="54"/>
      <c r="F8" s="51"/>
      <c r="I8" s="79"/>
    </row>
    <row r="9" spans="1:9" s="41" customFormat="1" x14ac:dyDescent="0.3">
      <c r="C9" s="43"/>
      <c r="D9" s="57"/>
      <c r="E9" s="54"/>
      <c r="F9" s="51"/>
      <c r="I9" s="79"/>
    </row>
    <row r="10" spans="1:9" s="41" customFormat="1" x14ac:dyDescent="0.3">
      <c r="C10" s="43"/>
      <c r="D10" s="57"/>
      <c r="E10" s="54"/>
      <c r="F10" s="51"/>
      <c r="I10" s="79"/>
    </row>
    <row r="11" spans="1:9" s="41" customFormat="1" ht="25" x14ac:dyDescent="0.3">
      <c r="A11" s="71" t="s">
        <v>100</v>
      </c>
      <c r="C11" s="43"/>
      <c r="D11" s="57"/>
      <c r="E11" s="54"/>
      <c r="F11" s="51"/>
      <c r="I11" s="79"/>
    </row>
    <row r="12" spans="1:9" s="45" customFormat="1" x14ac:dyDescent="0.3">
      <c r="A12" s="44" t="s">
        <v>1375</v>
      </c>
      <c r="B12" s="46"/>
      <c r="C12" s="47"/>
      <c r="D12" s="58"/>
      <c r="E12" s="55"/>
      <c r="F12" s="52"/>
      <c r="I12" s="80"/>
    </row>
    <row r="13" spans="1:9" s="41" customFormat="1" x14ac:dyDescent="0.3">
      <c r="C13" s="43"/>
      <c r="D13" s="59"/>
      <c r="E13" s="54"/>
      <c r="F13" s="51"/>
      <c r="I13" s="79"/>
    </row>
    <row r="14" spans="1:9" s="56" customFormat="1" x14ac:dyDescent="0.3">
      <c r="A14" s="92" t="s">
        <v>11</v>
      </c>
      <c r="B14" s="92" t="s">
        <v>2838</v>
      </c>
      <c r="C14" s="93" t="s">
        <v>2839</v>
      </c>
      <c r="D14" s="91" t="s">
        <v>8</v>
      </c>
      <c r="E14" s="92" t="s">
        <v>42</v>
      </c>
      <c r="F14" s="94" t="s">
        <v>70</v>
      </c>
      <c r="G14" s="92" t="s">
        <v>2840</v>
      </c>
      <c r="H14" s="92" t="s">
        <v>2841</v>
      </c>
      <c r="I14" s="92" t="s">
        <v>10</v>
      </c>
    </row>
    <row r="15" spans="1:9" x14ac:dyDescent="0.3">
      <c r="A15" s="81" t="s">
        <v>12</v>
      </c>
      <c r="B15" s="82" t="s">
        <v>96</v>
      </c>
      <c r="C15" s="82" t="s">
        <v>2</v>
      </c>
      <c r="D15" s="83">
        <v>45771</v>
      </c>
      <c r="E15" s="84">
        <v>40167529</v>
      </c>
      <c r="F15" s="85">
        <v>7099.67</v>
      </c>
      <c r="G15" s="82" t="s">
        <v>1113</v>
      </c>
      <c r="H15" s="82" t="s">
        <v>1114</v>
      </c>
      <c r="I15" s="84">
        <v>11882391</v>
      </c>
    </row>
    <row r="16" spans="1:9" x14ac:dyDescent="0.3">
      <c r="A16" s="81" t="s">
        <v>12</v>
      </c>
      <c r="B16" s="82" t="s">
        <v>98</v>
      </c>
      <c r="C16" s="82" t="s">
        <v>3</v>
      </c>
      <c r="D16" s="83">
        <v>45777</v>
      </c>
      <c r="E16" s="84">
        <v>40167611</v>
      </c>
      <c r="F16" s="85">
        <v>3360</v>
      </c>
      <c r="G16" s="82" t="s">
        <v>1024</v>
      </c>
      <c r="H16" s="82" t="s">
        <v>1025</v>
      </c>
      <c r="I16" s="84">
        <v>8458851</v>
      </c>
    </row>
    <row r="17" spans="1:9" x14ac:dyDescent="0.3">
      <c r="A17" s="81" t="s">
        <v>12</v>
      </c>
      <c r="B17" s="82" t="s">
        <v>118</v>
      </c>
      <c r="C17" s="82" t="s">
        <v>4</v>
      </c>
      <c r="D17" s="83">
        <v>45757</v>
      </c>
      <c r="E17" s="84">
        <v>40167954</v>
      </c>
      <c r="F17" s="85">
        <v>450</v>
      </c>
      <c r="G17" s="82" t="s">
        <v>1385</v>
      </c>
      <c r="H17" s="82" t="s">
        <v>1386</v>
      </c>
      <c r="I17" s="84"/>
    </row>
    <row r="18" spans="1:9" x14ac:dyDescent="0.3">
      <c r="A18" s="81" t="s">
        <v>12</v>
      </c>
      <c r="B18" s="82" t="s">
        <v>98</v>
      </c>
      <c r="C18" s="82" t="s">
        <v>3</v>
      </c>
      <c r="D18" s="83">
        <v>45778</v>
      </c>
      <c r="E18" s="84">
        <v>40167647</v>
      </c>
      <c r="F18" s="85">
        <v>1710</v>
      </c>
      <c r="G18" s="82" t="s">
        <v>1318</v>
      </c>
      <c r="H18" s="82" t="s">
        <v>1319</v>
      </c>
      <c r="I18" s="84">
        <v>12900140</v>
      </c>
    </row>
    <row r="19" spans="1:9" x14ac:dyDescent="0.3">
      <c r="A19" s="81" t="s">
        <v>12</v>
      </c>
      <c r="B19" s="82" t="s">
        <v>118</v>
      </c>
      <c r="C19" s="82" t="s">
        <v>4</v>
      </c>
      <c r="D19" s="83">
        <v>45777</v>
      </c>
      <c r="E19" s="84">
        <v>40167626</v>
      </c>
      <c r="F19" s="85">
        <v>495</v>
      </c>
      <c r="G19" s="82" t="s">
        <v>993</v>
      </c>
      <c r="H19" s="82" t="s">
        <v>994</v>
      </c>
      <c r="I19" s="84">
        <v>487853</v>
      </c>
    </row>
    <row r="20" spans="1:9" s="50" customFormat="1" x14ac:dyDescent="0.25">
      <c r="A20" s="81" t="s">
        <v>12</v>
      </c>
      <c r="B20" s="82" t="s">
        <v>118</v>
      </c>
      <c r="C20" s="82" t="s">
        <v>4</v>
      </c>
      <c r="D20" s="83">
        <v>45777</v>
      </c>
      <c r="E20" s="84">
        <v>40167627</v>
      </c>
      <c r="F20" s="85">
        <v>480</v>
      </c>
      <c r="G20" s="82" t="s">
        <v>993</v>
      </c>
      <c r="H20" s="82" t="s">
        <v>994</v>
      </c>
      <c r="I20" s="84">
        <v>487853</v>
      </c>
    </row>
    <row r="21" spans="1:9" x14ac:dyDescent="0.3">
      <c r="A21" s="81" t="s">
        <v>12</v>
      </c>
      <c r="B21" s="82" t="s">
        <v>96</v>
      </c>
      <c r="C21" s="82" t="s">
        <v>92</v>
      </c>
      <c r="D21" s="83">
        <v>45779</v>
      </c>
      <c r="E21" s="84">
        <v>40167665</v>
      </c>
      <c r="F21" s="85">
        <v>1200</v>
      </c>
      <c r="G21" s="82" t="s">
        <v>1434</v>
      </c>
      <c r="H21" s="82" t="s">
        <v>1435</v>
      </c>
      <c r="I21" s="84">
        <v>2549296</v>
      </c>
    </row>
    <row r="22" spans="1:9" x14ac:dyDescent="0.3">
      <c r="A22" s="81" t="s">
        <v>12</v>
      </c>
      <c r="B22" s="82" t="s">
        <v>96</v>
      </c>
      <c r="C22" s="82" t="s">
        <v>92</v>
      </c>
      <c r="D22" s="83">
        <v>45779</v>
      </c>
      <c r="E22" s="84">
        <v>40167666</v>
      </c>
      <c r="F22" s="85">
        <v>6462.5</v>
      </c>
      <c r="G22" s="82" t="s">
        <v>1434</v>
      </c>
      <c r="H22" s="82" t="s">
        <v>1435</v>
      </c>
      <c r="I22" s="84">
        <v>2549296</v>
      </c>
    </row>
    <row r="23" spans="1:9" x14ac:dyDescent="0.3">
      <c r="A23" s="81" t="s">
        <v>12</v>
      </c>
      <c r="B23" s="82" t="s">
        <v>118</v>
      </c>
      <c r="C23" s="82" t="s">
        <v>4</v>
      </c>
      <c r="D23" s="83">
        <v>45793</v>
      </c>
      <c r="E23" s="84">
        <v>40168103</v>
      </c>
      <c r="F23" s="85">
        <v>2063.1799999999998</v>
      </c>
      <c r="G23" s="82" t="s">
        <v>972</v>
      </c>
      <c r="H23" s="82" t="s">
        <v>973</v>
      </c>
      <c r="I23" s="84"/>
    </row>
    <row r="24" spans="1:9" x14ac:dyDescent="0.3">
      <c r="A24" s="81" t="s">
        <v>12</v>
      </c>
      <c r="B24" s="82" t="s">
        <v>118</v>
      </c>
      <c r="C24" s="82" t="s">
        <v>4</v>
      </c>
      <c r="D24" s="83">
        <v>45791</v>
      </c>
      <c r="E24" s="84">
        <v>40167937</v>
      </c>
      <c r="F24" s="85">
        <v>1027.4000000000001</v>
      </c>
      <c r="G24" s="82" t="s">
        <v>972</v>
      </c>
      <c r="H24" s="82" t="s">
        <v>973</v>
      </c>
      <c r="I24" s="84"/>
    </row>
    <row r="25" spans="1:9" x14ac:dyDescent="0.3">
      <c r="A25" s="81" t="s">
        <v>12</v>
      </c>
      <c r="B25" s="82" t="s">
        <v>96</v>
      </c>
      <c r="C25" s="82" t="s">
        <v>0</v>
      </c>
      <c r="D25" s="83">
        <v>45777</v>
      </c>
      <c r="E25" s="84">
        <v>40167938</v>
      </c>
      <c r="F25" s="85">
        <v>454.08</v>
      </c>
      <c r="G25" s="82" t="s">
        <v>1011</v>
      </c>
      <c r="H25" s="82" t="s">
        <v>1012</v>
      </c>
      <c r="I25" s="84"/>
    </row>
    <row r="26" spans="1:9" x14ac:dyDescent="0.3">
      <c r="A26" s="81" t="s">
        <v>12</v>
      </c>
      <c r="B26" s="82" t="s">
        <v>93</v>
      </c>
      <c r="C26" s="82" t="s">
        <v>1005</v>
      </c>
      <c r="D26" s="83">
        <v>45764</v>
      </c>
      <c r="E26" s="84">
        <v>40167999</v>
      </c>
      <c r="F26" s="85">
        <v>6352.8</v>
      </c>
      <c r="G26" s="82" t="s">
        <v>972</v>
      </c>
      <c r="H26" s="82" t="s">
        <v>973</v>
      </c>
      <c r="I26" s="84"/>
    </row>
    <row r="27" spans="1:9" x14ac:dyDescent="0.3">
      <c r="A27" s="81" t="s">
        <v>12</v>
      </c>
      <c r="B27" s="82" t="s">
        <v>93</v>
      </c>
      <c r="C27" s="82" t="s">
        <v>1005</v>
      </c>
      <c r="D27" s="83">
        <v>45762</v>
      </c>
      <c r="E27" s="84">
        <v>40167998</v>
      </c>
      <c r="F27" s="85">
        <v>4011.78</v>
      </c>
      <c r="G27" s="82" t="s">
        <v>972</v>
      </c>
      <c r="H27" s="82" t="s">
        <v>973</v>
      </c>
      <c r="I27" s="84"/>
    </row>
    <row r="28" spans="1:9" x14ac:dyDescent="0.3">
      <c r="A28" s="81" t="s">
        <v>12</v>
      </c>
      <c r="B28" s="82" t="s">
        <v>93</v>
      </c>
      <c r="C28" s="82" t="s">
        <v>1005</v>
      </c>
      <c r="D28" s="83">
        <v>45762</v>
      </c>
      <c r="E28" s="84">
        <v>40167997</v>
      </c>
      <c r="F28" s="85">
        <v>624.89</v>
      </c>
      <c r="G28" s="82" t="s">
        <v>972</v>
      </c>
      <c r="H28" s="82" t="s">
        <v>973</v>
      </c>
      <c r="I28" s="84"/>
    </row>
    <row r="29" spans="1:9" x14ac:dyDescent="0.3">
      <c r="A29" s="81" t="s">
        <v>12</v>
      </c>
      <c r="B29" s="82" t="s">
        <v>93</v>
      </c>
      <c r="C29" s="82" t="s">
        <v>1005</v>
      </c>
      <c r="D29" s="83">
        <v>45769</v>
      </c>
      <c r="E29" s="84">
        <v>40167996</v>
      </c>
      <c r="F29" s="85">
        <v>13464.53</v>
      </c>
      <c r="G29" s="82" t="s">
        <v>972</v>
      </c>
      <c r="H29" s="82" t="s">
        <v>973</v>
      </c>
      <c r="I29" s="84"/>
    </row>
    <row r="30" spans="1:9" x14ac:dyDescent="0.3">
      <c r="A30" s="81" t="s">
        <v>12</v>
      </c>
      <c r="B30" s="82" t="s">
        <v>93</v>
      </c>
      <c r="C30" s="82" t="s">
        <v>1005</v>
      </c>
      <c r="D30" s="83">
        <v>45762</v>
      </c>
      <c r="E30" s="84">
        <v>40167995</v>
      </c>
      <c r="F30" s="85">
        <v>10348.549999999999</v>
      </c>
      <c r="G30" s="82" t="s">
        <v>972</v>
      </c>
      <c r="H30" s="82" t="s">
        <v>973</v>
      </c>
      <c r="I30" s="84"/>
    </row>
    <row r="31" spans="1:9" x14ac:dyDescent="0.3">
      <c r="A31" s="81" t="s">
        <v>12</v>
      </c>
      <c r="B31" s="82" t="s">
        <v>95</v>
      </c>
      <c r="C31" s="82" t="s">
        <v>90</v>
      </c>
      <c r="D31" s="83">
        <v>45777</v>
      </c>
      <c r="E31" s="84">
        <v>40167667</v>
      </c>
      <c r="F31" s="85">
        <v>2740</v>
      </c>
      <c r="G31" s="82" t="s">
        <v>1322</v>
      </c>
      <c r="H31" s="82" t="s">
        <v>1323</v>
      </c>
      <c r="I31" s="84">
        <v>975677</v>
      </c>
    </row>
    <row r="32" spans="1:9" x14ac:dyDescent="0.3">
      <c r="A32" s="81" t="s">
        <v>12</v>
      </c>
      <c r="B32" s="82" t="s">
        <v>95</v>
      </c>
      <c r="C32" s="82" t="s">
        <v>90</v>
      </c>
      <c r="D32" s="83">
        <v>45784</v>
      </c>
      <c r="E32" s="84">
        <v>40167902</v>
      </c>
      <c r="F32" s="85">
        <v>3082.5</v>
      </c>
      <c r="G32" s="82" t="s">
        <v>1322</v>
      </c>
      <c r="H32" s="82" t="s">
        <v>1323</v>
      </c>
      <c r="I32" s="84">
        <v>975677</v>
      </c>
    </row>
    <row r="33" spans="1:9" x14ac:dyDescent="0.3">
      <c r="A33" s="81" t="s">
        <v>12</v>
      </c>
      <c r="B33" s="82" t="s">
        <v>95</v>
      </c>
      <c r="C33" s="82" t="s">
        <v>90</v>
      </c>
      <c r="D33" s="83">
        <v>45791</v>
      </c>
      <c r="E33" s="84">
        <v>40168076</v>
      </c>
      <c r="F33" s="85">
        <v>2740</v>
      </c>
      <c r="G33" s="82" t="s">
        <v>1322</v>
      </c>
      <c r="H33" s="82" t="s">
        <v>1323</v>
      </c>
      <c r="I33" s="84">
        <v>975677</v>
      </c>
    </row>
    <row r="34" spans="1:9" x14ac:dyDescent="0.3">
      <c r="A34" s="81" t="s">
        <v>12</v>
      </c>
      <c r="B34" s="82" t="s">
        <v>98</v>
      </c>
      <c r="C34" s="82" t="s">
        <v>992</v>
      </c>
      <c r="D34" s="83">
        <v>45789</v>
      </c>
      <c r="E34" s="84">
        <v>40167966</v>
      </c>
      <c r="F34" s="85">
        <v>11084.42</v>
      </c>
      <c r="G34" s="82" t="s">
        <v>1466</v>
      </c>
      <c r="H34" s="82" t="s">
        <v>1467</v>
      </c>
      <c r="I34" s="84"/>
    </row>
    <row r="35" spans="1:9" x14ac:dyDescent="0.3">
      <c r="A35" s="81" t="s">
        <v>12</v>
      </c>
      <c r="B35" s="82" t="s">
        <v>118</v>
      </c>
      <c r="C35" s="82" t="s">
        <v>4</v>
      </c>
      <c r="D35" s="83">
        <v>45755</v>
      </c>
      <c r="E35" s="84">
        <v>40167731</v>
      </c>
      <c r="F35" s="85">
        <v>1823.9</v>
      </c>
      <c r="G35" s="82" t="s">
        <v>1476</v>
      </c>
      <c r="H35" s="82" t="s">
        <v>1477</v>
      </c>
      <c r="I35" s="84">
        <v>4984293</v>
      </c>
    </row>
    <row r="36" spans="1:9" x14ac:dyDescent="0.3">
      <c r="A36" s="81" t="s">
        <v>12</v>
      </c>
      <c r="B36" s="82" t="s">
        <v>93</v>
      </c>
      <c r="C36" s="82" t="s">
        <v>1005</v>
      </c>
      <c r="D36" s="83">
        <v>45764</v>
      </c>
      <c r="E36" s="84">
        <v>40167993</v>
      </c>
      <c r="F36" s="85">
        <v>2622.16</v>
      </c>
      <c r="G36" s="82" t="s">
        <v>972</v>
      </c>
      <c r="H36" s="82" t="s">
        <v>973</v>
      </c>
      <c r="I36" s="84"/>
    </row>
    <row r="37" spans="1:9" x14ac:dyDescent="0.3">
      <c r="A37" s="81" t="s">
        <v>12</v>
      </c>
      <c r="B37" s="82" t="s">
        <v>93</v>
      </c>
      <c r="C37" s="82" t="s">
        <v>1005</v>
      </c>
      <c r="D37" s="83">
        <v>45761</v>
      </c>
      <c r="E37" s="84">
        <v>40167992</v>
      </c>
      <c r="F37" s="85">
        <v>4714.9799999999996</v>
      </c>
      <c r="G37" s="82" t="s">
        <v>972</v>
      </c>
      <c r="H37" s="82" t="s">
        <v>973</v>
      </c>
      <c r="I37" s="84"/>
    </row>
    <row r="38" spans="1:9" x14ac:dyDescent="0.3">
      <c r="A38" s="81" t="s">
        <v>12</v>
      </c>
      <c r="B38" s="82" t="s">
        <v>96</v>
      </c>
      <c r="C38" s="82" t="s">
        <v>88</v>
      </c>
      <c r="D38" s="83">
        <v>45793</v>
      </c>
      <c r="E38" s="84">
        <v>40168062</v>
      </c>
      <c r="F38" s="85">
        <v>3263.86</v>
      </c>
      <c r="G38" s="82" t="s">
        <v>972</v>
      </c>
      <c r="H38" s="82" t="s">
        <v>973</v>
      </c>
      <c r="I38" s="84"/>
    </row>
    <row r="39" spans="1:9" x14ac:dyDescent="0.3">
      <c r="A39" s="81" t="s">
        <v>12</v>
      </c>
      <c r="B39" s="82" t="s">
        <v>118</v>
      </c>
      <c r="C39" s="82" t="s">
        <v>4</v>
      </c>
      <c r="D39" s="83">
        <v>45742</v>
      </c>
      <c r="E39" s="84">
        <v>40168033</v>
      </c>
      <c r="F39" s="85">
        <v>972.29</v>
      </c>
      <c r="G39" s="82" t="s">
        <v>972</v>
      </c>
      <c r="H39" s="82" t="s">
        <v>973</v>
      </c>
      <c r="I39" s="84"/>
    </row>
    <row r="40" spans="1:9" x14ac:dyDescent="0.3">
      <c r="A40" s="81" t="s">
        <v>12</v>
      </c>
      <c r="B40" s="82" t="s">
        <v>96</v>
      </c>
      <c r="C40" s="82" t="s">
        <v>88</v>
      </c>
      <c r="D40" s="83">
        <v>45793</v>
      </c>
      <c r="E40" s="84">
        <v>40168032</v>
      </c>
      <c r="F40" s="85">
        <v>2894.09</v>
      </c>
      <c r="G40" s="82" t="s">
        <v>972</v>
      </c>
      <c r="H40" s="82" t="s">
        <v>973</v>
      </c>
      <c r="I40" s="84"/>
    </row>
    <row r="41" spans="1:9" x14ac:dyDescent="0.3">
      <c r="A41" s="81" t="s">
        <v>12</v>
      </c>
      <c r="B41" s="82" t="s">
        <v>93</v>
      </c>
      <c r="C41" s="82" t="s">
        <v>0</v>
      </c>
      <c r="D41" s="83">
        <v>45793</v>
      </c>
      <c r="E41" s="84">
        <v>40168063</v>
      </c>
      <c r="F41" s="85">
        <v>785.91</v>
      </c>
      <c r="G41" s="82" t="s">
        <v>972</v>
      </c>
      <c r="H41" s="82" t="s">
        <v>973</v>
      </c>
      <c r="I41" s="84"/>
    </row>
    <row r="42" spans="1:9" x14ac:dyDescent="0.3">
      <c r="A42" s="81" t="s">
        <v>12</v>
      </c>
      <c r="B42" s="82" t="s">
        <v>93</v>
      </c>
      <c r="C42" s="82" t="s">
        <v>2837</v>
      </c>
      <c r="D42" s="83">
        <v>45775</v>
      </c>
      <c r="E42" s="84">
        <v>40167531</v>
      </c>
      <c r="F42" s="85">
        <v>3533.74</v>
      </c>
      <c r="G42" s="82" t="s">
        <v>1259</v>
      </c>
      <c r="H42" s="82" t="s">
        <v>1260</v>
      </c>
      <c r="I42" s="84" t="s">
        <v>1261</v>
      </c>
    </row>
    <row r="43" spans="1:9" x14ac:dyDescent="0.3">
      <c r="A43" s="81" t="s">
        <v>12</v>
      </c>
      <c r="B43" s="82" t="s">
        <v>118</v>
      </c>
      <c r="C43" s="82" t="s">
        <v>4</v>
      </c>
      <c r="D43" s="83">
        <v>45776</v>
      </c>
      <c r="E43" s="84">
        <v>40167661</v>
      </c>
      <c r="F43" s="85">
        <v>3529.8</v>
      </c>
      <c r="G43" s="82" t="s">
        <v>957</v>
      </c>
      <c r="H43" s="82" t="s">
        <v>119</v>
      </c>
      <c r="I43" s="84">
        <v>7159364</v>
      </c>
    </row>
    <row r="44" spans="1:9" x14ac:dyDescent="0.3">
      <c r="A44" s="81" t="s">
        <v>12</v>
      </c>
      <c r="B44" s="82" t="s">
        <v>118</v>
      </c>
      <c r="C44" s="82" t="s">
        <v>4</v>
      </c>
      <c r="D44" s="83">
        <v>45783</v>
      </c>
      <c r="E44" s="84">
        <v>40167884</v>
      </c>
      <c r="F44" s="85">
        <v>3812.78</v>
      </c>
      <c r="G44" s="82" t="s">
        <v>957</v>
      </c>
      <c r="H44" s="82" t="s">
        <v>119</v>
      </c>
      <c r="I44" s="84">
        <v>7159364</v>
      </c>
    </row>
    <row r="45" spans="1:9" x14ac:dyDescent="0.3">
      <c r="A45" s="81" t="s">
        <v>12</v>
      </c>
      <c r="B45" s="82" t="s">
        <v>118</v>
      </c>
      <c r="C45" s="82" t="s">
        <v>4</v>
      </c>
      <c r="D45" s="83">
        <v>45791</v>
      </c>
      <c r="E45" s="84">
        <v>40168016</v>
      </c>
      <c r="F45" s="85">
        <v>3370.5</v>
      </c>
      <c r="G45" s="82" t="s">
        <v>957</v>
      </c>
      <c r="H45" s="82" t="s">
        <v>119</v>
      </c>
      <c r="I45" s="84">
        <v>7159364</v>
      </c>
    </row>
    <row r="46" spans="1:9" x14ac:dyDescent="0.3">
      <c r="A46" s="81" t="s">
        <v>12</v>
      </c>
      <c r="B46" s="82" t="s">
        <v>118</v>
      </c>
      <c r="C46" s="82" t="s">
        <v>4</v>
      </c>
      <c r="D46" s="83">
        <v>45796</v>
      </c>
      <c r="E46" s="84">
        <v>40168127</v>
      </c>
      <c r="F46" s="85">
        <v>3929.4</v>
      </c>
      <c r="G46" s="82" t="s">
        <v>957</v>
      </c>
      <c r="H46" s="82" t="s">
        <v>119</v>
      </c>
      <c r="I46" s="84">
        <v>7159364</v>
      </c>
    </row>
    <row r="47" spans="1:9" x14ac:dyDescent="0.3">
      <c r="A47" s="81" t="s">
        <v>12</v>
      </c>
      <c r="B47" s="82" t="s">
        <v>93</v>
      </c>
      <c r="C47" s="82" t="s">
        <v>2837</v>
      </c>
      <c r="D47" s="83">
        <v>45772</v>
      </c>
      <c r="E47" s="84">
        <v>40167582</v>
      </c>
      <c r="F47" s="85">
        <v>14681</v>
      </c>
      <c r="G47" s="82" t="s">
        <v>1122</v>
      </c>
      <c r="H47" s="82" t="s">
        <v>1123</v>
      </c>
      <c r="I47" s="84">
        <v>9573050</v>
      </c>
    </row>
    <row r="48" spans="1:9" x14ac:dyDescent="0.3">
      <c r="A48" s="81" t="s">
        <v>12</v>
      </c>
      <c r="B48" s="82" t="s">
        <v>96</v>
      </c>
      <c r="C48" s="82" t="s">
        <v>92</v>
      </c>
      <c r="D48" s="83">
        <v>45789</v>
      </c>
      <c r="E48" s="84">
        <v>40168065</v>
      </c>
      <c r="F48" s="85">
        <v>1820</v>
      </c>
      <c r="G48" s="82" t="s">
        <v>1212</v>
      </c>
      <c r="H48" s="82" t="s">
        <v>1213</v>
      </c>
      <c r="I48" s="84">
        <v>6480000</v>
      </c>
    </row>
    <row r="49" spans="1:9" x14ac:dyDescent="0.3">
      <c r="A49" s="81" t="s">
        <v>12</v>
      </c>
      <c r="B49" s="82" t="s">
        <v>96</v>
      </c>
      <c r="C49" s="82" t="s">
        <v>2</v>
      </c>
      <c r="D49" s="83">
        <v>45790</v>
      </c>
      <c r="E49" s="84">
        <v>40168066</v>
      </c>
      <c r="F49" s="85">
        <v>607</v>
      </c>
      <c r="G49" s="82" t="s">
        <v>1520</v>
      </c>
      <c r="H49" s="82" t="s">
        <v>1521</v>
      </c>
      <c r="I49" s="84">
        <v>14667789</v>
      </c>
    </row>
    <row r="50" spans="1:9" x14ac:dyDescent="0.3">
      <c r="A50" s="81" t="s">
        <v>12</v>
      </c>
      <c r="B50" s="82" t="s">
        <v>118</v>
      </c>
      <c r="C50" s="82" t="s">
        <v>4</v>
      </c>
      <c r="D50" s="83">
        <v>45778</v>
      </c>
      <c r="E50" s="84">
        <v>40167617</v>
      </c>
      <c r="F50" s="85">
        <v>10460</v>
      </c>
      <c r="G50" s="82" t="s">
        <v>1524</v>
      </c>
      <c r="H50" s="82" t="s">
        <v>1525</v>
      </c>
      <c r="I50" s="84">
        <v>5378485</v>
      </c>
    </row>
    <row r="51" spans="1:9" x14ac:dyDescent="0.3">
      <c r="A51" s="81" t="s">
        <v>12</v>
      </c>
      <c r="B51" s="82" t="s">
        <v>118</v>
      </c>
      <c r="C51" s="82" t="s">
        <v>4</v>
      </c>
      <c r="D51" s="83">
        <v>45777</v>
      </c>
      <c r="E51" s="84">
        <v>40167557</v>
      </c>
      <c r="F51" s="85">
        <v>4000</v>
      </c>
      <c r="G51" s="82" t="s">
        <v>1524</v>
      </c>
      <c r="H51" s="82" t="s">
        <v>1525</v>
      </c>
      <c r="I51" s="84">
        <v>5378485</v>
      </c>
    </row>
    <row r="52" spans="1:9" x14ac:dyDescent="0.3">
      <c r="A52" s="81" t="s">
        <v>12</v>
      </c>
      <c r="B52" s="82" t="s">
        <v>98</v>
      </c>
      <c r="C52" s="82" t="s">
        <v>3</v>
      </c>
      <c r="D52" s="83">
        <v>45778</v>
      </c>
      <c r="E52" s="84">
        <v>40167646</v>
      </c>
      <c r="F52" s="85">
        <v>2424</v>
      </c>
      <c r="G52" s="82" t="s">
        <v>1124</v>
      </c>
      <c r="H52" s="82" t="s">
        <v>1125</v>
      </c>
      <c r="I52" s="84">
        <v>12575887</v>
      </c>
    </row>
    <row r="53" spans="1:9" x14ac:dyDescent="0.3">
      <c r="A53" s="81" t="s">
        <v>12</v>
      </c>
      <c r="B53" s="82" t="s">
        <v>96</v>
      </c>
      <c r="C53" s="82" t="s">
        <v>0</v>
      </c>
      <c r="D53" s="83">
        <v>45720</v>
      </c>
      <c r="E53" s="84">
        <v>40168104</v>
      </c>
      <c r="F53" s="85">
        <v>448.01</v>
      </c>
      <c r="G53" s="82" t="s">
        <v>1173</v>
      </c>
      <c r="H53" s="82" t="s">
        <v>1174</v>
      </c>
      <c r="I53" s="84"/>
    </row>
    <row r="54" spans="1:9" x14ac:dyDescent="0.3">
      <c r="A54" s="81" t="s">
        <v>12</v>
      </c>
      <c r="B54" s="82" t="s">
        <v>94</v>
      </c>
      <c r="C54" s="82" t="s">
        <v>90</v>
      </c>
      <c r="D54" s="83">
        <v>45786</v>
      </c>
      <c r="E54" s="84">
        <v>40167885</v>
      </c>
      <c r="F54" s="85">
        <v>2122.1999999999998</v>
      </c>
      <c r="G54" s="82" t="s">
        <v>1098</v>
      </c>
      <c r="H54" s="82" t="s">
        <v>1099</v>
      </c>
      <c r="I54" s="84">
        <v>1616977</v>
      </c>
    </row>
    <row r="55" spans="1:9" x14ac:dyDescent="0.3">
      <c r="A55" s="81" t="s">
        <v>12</v>
      </c>
      <c r="B55" s="82" t="s">
        <v>94</v>
      </c>
      <c r="C55" s="82" t="s">
        <v>2</v>
      </c>
      <c r="D55" s="83">
        <v>45790</v>
      </c>
      <c r="E55" s="84">
        <v>40167921</v>
      </c>
      <c r="F55" s="85">
        <v>25488</v>
      </c>
      <c r="G55" s="82" t="s">
        <v>1098</v>
      </c>
      <c r="H55" s="82" t="s">
        <v>1099</v>
      </c>
      <c r="I55" s="84">
        <v>1616977</v>
      </c>
    </row>
    <row r="56" spans="1:9" x14ac:dyDescent="0.3">
      <c r="A56" s="81" t="s">
        <v>12</v>
      </c>
      <c r="B56" s="82" t="s">
        <v>95</v>
      </c>
      <c r="C56" s="82" t="s">
        <v>2837</v>
      </c>
      <c r="D56" s="83">
        <v>45777</v>
      </c>
      <c r="E56" s="84">
        <v>40167683</v>
      </c>
      <c r="F56" s="85">
        <v>5097.08</v>
      </c>
      <c r="G56" s="82" t="s">
        <v>1176</v>
      </c>
      <c r="H56" s="82" t="s">
        <v>1177</v>
      </c>
      <c r="I56" s="84">
        <v>6128647</v>
      </c>
    </row>
    <row r="57" spans="1:9" x14ac:dyDescent="0.3">
      <c r="A57" s="81" t="s">
        <v>12</v>
      </c>
      <c r="B57" s="82" t="s">
        <v>95</v>
      </c>
      <c r="C57" s="82" t="s">
        <v>2837</v>
      </c>
      <c r="D57" s="83">
        <v>45777</v>
      </c>
      <c r="E57" s="84">
        <v>40167684</v>
      </c>
      <c r="F57" s="85">
        <v>5097.08</v>
      </c>
      <c r="G57" s="82" t="s">
        <v>1176</v>
      </c>
      <c r="H57" s="82" t="s">
        <v>1177</v>
      </c>
      <c r="I57" s="84">
        <v>6128647</v>
      </c>
    </row>
    <row r="58" spans="1:9" x14ac:dyDescent="0.3">
      <c r="A58" s="81" t="s">
        <v>12</v>
      </c>
      <c r="B58" s="82" t="s">
        <v>93</v>
      </c>
      <c r="C58" s="82" t="s">
        <v>1005</v>
      </c>
      <c r="D58" s="83">
        <v>45783</v>
      </c>
      <c r="E58" s="84">
        <v>40167709</v>
      </c>
      <c r="F58" s="85">
        <v>1200</v>
      </c>
      <c r="G58" s="82" t="s">
        <v>1556</v>
      </c>
      <c r="H58" s="82" t="s">
        <v>1557</v>
      </c>
      <c r="I58" s="84"/>
    </row>
    <row r="59" spans="1:9" x14ac:dyDescent="0.3">
      <c r="A59" s="81" t="s">
        <v>12</v>
      </c>
      <c r="B59" s="82" t="s">
        <v>98</v>
      </c>
      <c r="C59" s="82" t="s">
        <v>3</v>
      </c>
      <c r="D59" s="83">
        <v>45777</v>
      </c>
      <c r="E59" s="84">
        <v>40167650</v>
      </c>
      <c r="F59" s="85">
        <v>4288</v>
      </c>
      <c r="G59" s="82" t="s">
        <v>1178</v>
      </c>
      <c r="H59" s="82" t="s">
        <v>1179</v>
      </c>
      <c r="I59" s="84">
        <v>9389435</v>
      </c>
    </row>
    <row r="60" spans="1:9" x14ac:dyDescent="0.3">
      <c r="A60" s="81" t="s">
        <v>12</v>
      </c>
      <c r="B60" s="82" t="s">
        <v>5</v>
      </c>
      <c r="C60" s="82" t="s">
        <v>6</v>
      </c>
      <c r="D60" s="83">
        <v>45778</v>
      </c>
      <c r="E60" s="84">
        <v>40167635</v>
      </c>
      <c r="F60" s="85">
        <v>2442</v>
      </c>
      <c r="G60" s="82" t="s">
        <v>985</v>
      </c>
      <c r="H60" s="82" t="s">
        <v>986</v>
      </c>
      <c r="I60" s="84">
        <v>5558651</v>
      </c>
    </row>
    <row r="61" spans="1:9" x14ac:dyDescent="0.3">
      <c r="A61" s="81" t="s">
        <v>12</v>
      </c>
      <c r="B61" s="82" t="s">
        <v>5</v>
      </c>
      <c r="C61" s="82" t="s">
        <v>6</v>
      </c>
      <c r="D61" s="83">
        <v>45778</v>
      </c>
      <c r="E61" s="84">
        <v>40167638</v>
      </c>
      <c r="F61" s="85">
        <v>1833.86</v>
      </c>
      <c r="G61" s="82" t="s">
        <v>985</v>
      </c>
      <c r="H61" s="82" t="s">
        <v>986</v>
      </c>
      <c r="I61" s="84">
        <v>5558651</v>
      </c>
    </row>
    <row r="62" spans="1:9" x14ac:dyDescent="0.3">
      <c r="A62" s="81" t="s">
        <v>12</v>
      </c>
      <c r="B62" s="82" t="s">
        <v>118</v>
      </c>
      <c r="C62" s="82" t="s">
        <v>4</v>
      </c>
      <c r="D62" s="83">
        <v>45777</v>
      </c>
      <c r="E62" s="84">
        <v>40167668</v>
      </c>
      <c r="F62" s="85">
        <v>2419.1999999999998</v>
      </c>
      <c r="G62" s="82" t="s">
        <v>1569</v>
      </c>
      <c r="H62" s="82" t="s">
        <v>1570</v>
      </c>
      <c r="I62" s="84">
        <v>1985032</v>
      </c>
    </row>
    <row r="63" spans="1:9" x14ac:dyDescent="0.3">
      <c r="A63" s="81" t="s">
        <v>12</v>
      </c>
      <c r="B63" s="82" t="s">
        <v>96</v>
      </c>
      <c r="C63" s="82" t="s">
        <v>2</v>
      </c>
      <c r="D63" s="83">
        <v>45764</v>
      </c>
      <c r="E63" s="84">
        <v>40167535</v>
      </c>
      <c r="F63" s="85">
        <v>3400</v>
      </c>
      <c r="G63" s="82" t="s">
        <v>1262</v>
      </c>
      <c r="H63" s="82" t="s">
        <v>1263</v>
      </c>
      <c r="I63" s="84">
        <v>7888215</v>
      </c>
    </row>
    <row r="64" spans="1:9" x14ac:dyDescent="0.3">
      <c r="A64" s="81" t="s">
        <v>12</v>
      </c>
      <c r="B64" s="82" t="s">
        <v>97</v>
      </c>
      <c r="C64" s="82" t="s">
        <v>90</v>
      </c>
      <c r="D64" s="83">
        <v>45720</v>
      </c>
      <c r="E64" s="84">
        <v>40167571</v>
      </c>
      <c r="F64" s="85">
        <v>822.5</v>
      </c>
      <c r="G64" s="82" t="s">
        <v>1591</v>
      </c>
      <c r="H64" s="82" t="s">
        <v>1592</v>
      </c>
      <c r="I64" s="84">
        <v>11293261</v>
      </c>
    </row>
    <row r="65" spans="1:9" x14ac:dyDescent="0.3">
      <c r="A65" s="81" t="s">
        <v>12</v>
      </c>
      <c r="B65" s="82" t="s">
        <v>97</v>
      </c>
      <c r="C65" s="82" t="s">
        <v>90</v>
      </c>
      <c r="D65" s="83">
        <v>45723</v>
      </c>
      <c r="E65" s="84">
        <v>40167572</v>
      </c>
      <c r="F65" s="85">
        <v>525</v>
      </c>
      <c r="G65" s="82" t="s">
        <v>1591</v>
      </c>
      <c r="H65" s="82" t="s">
        <v>1592</v>
      </c>
      <c r="I65" s="84">
        <v>11293261</v>
      </c>
    </row>
    <row r="66" spans="1:9" x14ac:dyDescent="0.3">
      <c r="A66" s="81" t="s">
        <v>12</v>
      </c>
      <c r="B66" s="82" t="s">
        <v>118</v>
      </c>
      <c r="C66" s="82" t="s">
        <v>4</v>
      </c>
      <c r="D66" s="83">
        <v>45776</v>
      </c>
      <c r="E66" s="84">
        <v>40167543</v>
      </c>
      <c r="F66" s="85">
        <v>444.78</v>
      </c>
      <c r="G66" s="82" t="s">
        <v>1038</v>
      </c>
      <c r="H66" s="82" t="s">
        <v>1039</v>
      </c>
      <c r="I66" s="84">
        <v>1823459</v>
      </c>
    </row>
    <row r="67" spans="1:9" x14ac:dyDescent="0.3">
      <c r="A67" s="81" t="s">
        <v>12</v>
      </c>
      <c r="B67" s="82" t="s">
        <v>118</v>
      </c>
      <c r="C67" s="82" t="s">
        <v>4</v>
      </c>
      <c r="D67" s="83">
        <v>45789</v>
      </c>
      <c r="E67" s="84">
        <v>40167911</v>
      </c>
      <c r="F67" s="85">
        <v>806.79</v>
      </c>
      <c r="G67" s="82" t="s">
        <v>1038</v>
      </c>
      <c r="H67" s="82" t="s">
        <v>1039</v>
      </c>
      <c r="I67" s="84">
        <v>1823459</v>
      </c>
    </row>
    <row r="68" spans="1:9" x14ac:dyDescent="0.3">
      <c r="A68" s="81" t="s">
        <v>12</v>
      </c>
      <c r="B68" s="82" t="s">
        <v>96</v>
      </c>
      <c r="C68" s="82" t="s">
        <v>92</v>
      </c>
      <c r="D68" s="83">
        <v>45791</v>
      </c>
      <c r="E68" s="84">
        <v>40167991</v>
      </c>
      <c r="F68" s="85">
        <v>2538</v>
      </c>
      <c r="G68" s="82" t="s">
        <v>1626</v>
      </c>
      <c r="H68" s="82" t="s">
        <v>1627</v>
      </c>
      <c r="I68" s="84"/>
    </row>
    <row r="69" spans="1:9" x14ac:dyDescent="0.3">
      <c r="A69" s="81" t="s">
        <v>12</v>
      </c>
      <c r="B69" s="82" t="s">
        <v>93</v>
      </c>
      <c r="C69" s="82" t="s">
        <v>2837</v>
      </c>
      <c r="D69" s="83">
        <v>45688</v>
      </c>
      <c r="E69" s="84">
        <v>40168039</v>
      </c>
      <c r="F69" s="85">
        <v>2028.2</v>
      </c>
      <c r="G69" s="82" t="s">
        <v>1182</v>
      </c>
      <c r="H69" s="82" t="s">
        <v>1183</v>
      </c>
      <c r="I69" s="84">
        <v>2683290</v>
      </c>
    </row>
    <row r="70" spans="1:9" x14ac:dyDescent="0.3">
      <c r="A70" s="81" t="s">
        <v>12</v>
      </c>
      <c r="B70" s="82" t="s">
        <v>93</v>
      </c>
      <c r="C70" s="82" t="s">
        <v>2837</v>
      </c>
      <c r="D70" s="83">
        <v>45688</v>
      </c>
      <c r="E70" s="84">
        <v>40168040</v>
      </c>
      <c r="F70" s="85">
        <v>4000</v>
      </c>
      <c r="G70" s="82" t="s">
        <v>1182</v>
      </c>
      <c r="H70" s="82" t="s">
        <v>1183</v>
      </c>
      <c r="I70" s="84">
        <v>2683290</v>
      </c>
    </row>
    <row r="71" spans="1:9" x14ac:dyDescent="0.3">
      <c r="A71" s="81" t="s">
        <v>12</v>
      </c>
      <c r="B71" s="82" t="s">
        <v>96</v>
      </c>
      <c r="C71" s="82" t="s">
        <v>88</v>
      </c>
      <c r="D71" s="83">
        <v>45777</v>
      </c>
      <c r="E71" s="84">
        <v>40167760</v>
      </c>
      <c r="F71" s="85">
        <v>1396.15</v>
      </c>
      <c r="G71" s="82" t="s">
        <v>1009</v>
      </c>
      <c r="H71" s="82" t="s">
        <v>1010</v>
      </c>
      <c r="I71" s="84">
        <v>354883</v>
      </c>
    </row>
    <row r="72" spans="1:9" x14ac:dyDescent="0.3">
      <c r="A72" s="81" t="s">
        <v>12</v>
      </c>
      <c r="B72" s="82" t="s">
        <v>93</v>
      </c>
      <c r="C72" s="82" t="s">
        <v>2837</v>
      </c>
      <c r="D72" s="83">
        <v>45747</v>
      </c>
      <c r="E72" s="84">
        <v>40167593</v>
      </c>
      <c r="F72" s="85">
        <v>6000</v>
      </c>
      <c r="G72" s="82" t="s">
        <v>1182</v>
      </c>
      <c r="H72" s="82" t="s">
        <v>1183</v>
      </c>
      <c r="I72" s="84">
        <v>2683290</v>
      </c>
    </row>
    <row r="73" spans="1:9" x14ac:dyDescent="0.3">
      <c r="A73" s="81" t="s">
        <v>12</v>
      </c>
      <c r="B73" s="82" t="s">
        <v>97</v>
      </c>
      <c r="C73" s="82" t="s">
        <v>968</v>
      </c>
      <c r="D73" s="83">
        <v>45765</v>
      </c>
      <c r="E73" s="84">
        <v>40167860</v>
      </c>
      <c r="F73" s="85">
        <v>560</v>
      </c>
      <c r="G73" s="82" t="s">
        <v>1645</v>
      </c>
      <c r="H73" s="82" t="s">
        <v>1646</v>
      </c>
      <c r="I73" s="84"/>
    </row>
    <row r="74" spans="1:9" x14ac:dyDescent="0.3">
      <c r="A74" s="81" t="s">
        <v>12</v>
      </c>
      <c r="B74" s="82" t="s">
        <v>96</v>
      </c>
      <c r="C74" s="82" t="s">
        <v>2</v>
      </c>
      <c r="D74" s="83">
        <v>45783</v>
      </c>
      <c r="E74" s="84">
        <v>40167720</v>
      </c>
      <c r="F74" s="85">
        <v>4994</v>
      </c>
      <c r="G74" s="82" t="s">
        <v>1266</v>
      </c>
      <c r="H74" s="82" t="s">
        <v>1267</v>
      </c>
      <c r="I74" s="84">
        <v>3250106</v>
      </c>
    </row>
    <row r="75" spans="1:9" x14ac:dyDescent="0.3">
      <c r="A75" s="81" t="s">
        <v>12</v>
      </c>
      <c r="B75" s="82" t="s">
        <v>96</v>
      </c>
      <c r="C75" s="82" t="s">
        <v>90</v>
      </c>
      <c r="D75" s="83">
        <v>45777</v>
      </c>
      <c r="E75" s="84">
        <v>40167648</v>
      </c>
      <c r="F75" s="85">
        <v>2612</v>
      </c>
      <c r="G75" s="82" t="s">
        <v>1180</v>
      </c>
      <c r="H75" s="82" t="s">
        <v>1181</v>
      </c>
      <c r="I75" s="84"/>
    </row>
    <row r="76" spans="1:9" x14ac:dyDescent="0.3">
      <c r="A76" s="81" t="s">
        <v>12</v>
      </c>
      <c r="B76" s="82" t="s">
        <v>98</v>
      </c>
      <c r="C76" s="82" t="s">
        <v>3</v>
      </c>
      <c r="D76" s="83">
        <v>45777</v>
      </c>
      <c r="E76" s="84">
        <v>40167641</v>
      </c>
      <c r="F76" s="85">
        <v>1260</v>
      </c>
      <c r="G76" s="82" t="s">
        <v>1140</v>
      </c>
      <c r="H76" s="82" t="s">
        <v>1141</v>
      </c>
      <c r="I76" s="84"/>
    </row>
    <row r="77" spans="1:9" x14ac:dyDescent="0.3">
      <c r="A77" s="81" t="s">
        <v>12</v>
      </c>
      <c r="B77" s="82" t="s">
        <v>96</v>
      </c>
      <c r="C77" s="82" t="s">
        <v>0</v>
      </c>
      <c r="D77" s="83">
        <v>45791</v>
      </c>
      <c r="E77" s="84">
        <v>40168128</v>
      </c>
      <c r="F77" s="85">
        <v>6230</v>
      </c>
      <c r="G77" s="82" t="s">
        <v>1007</v>
      </c>
      <c r="H77" s="82" t="s">
        <v>1008</v>
      </c>
      <c r="I77" s="84"/>
    </row>
    <row r="78" spans="1:9" x14ac:dyDescent="0.3">
      <c r="A78" s="81" t="s">
        <v>12</v>
      </c>
      <c r="B78" s="82" t="s">
        <v>118</v>
      </c>
      <c r="C78" s="82" t="s">
        <v>2837</v>
      </c>
      <c r="D78" s="83">
        <v>45771</v>
      </c>
      <c r="E78" s="84">
        <v>40167568</v>
      </c>
      <c r="F78" s="85">
        <v>18095</v>
      </c>
      <c r="G78" s="82" t="s">
        <v>1147</v>
      </c>
      <c r="H78" s="82" t="s">
        <v>1148</v>
      </c>
      <c r="I78" s="84"/>
    </row>
    <row r="79" spans="1:9" x14ac:dyDescent="0.3">
      <c r="A79" s="81" t="s">
        <v>12</v>
      </c>
      <c r="B79" s="82" t="s">
        <v>118</v>
      </c>
      <c r="C79" s="82" t="s">
        <v>2837</v>
      </c>
      <c r="D79" s="83">
        <v>45771</v>
      </c>
      <c r="E79" s="84">
        <v>40167567</v>
      </c>
      <c r="F79" s="85">
        <v>5141.5</v>
      </c>
      <c r="G79" s="82" t="s">
        <v>1147</v>
      </c>
      <c r="H79" s="82" t="s">
        <v>1148</v>
      </c>
      <c r="I79" s="84"/>
    </row>
    <row r="80" spans="1:9" x14ac:dyDescent="0.3">
      <c r="A80" s="81" t="s">
        <v>12</v>
      </c>
      <c r="B80" s="82" t="s">
        <v>98</v>
      </c>
      <c r="C80" s="82" t="s">
        <v>2837</v>
      </c>
      <c r="D80" s="83">
        <v>45792</v>
      </c>
      <c r="E80" s="84">
        <v>40168069</v>
      </c>
      <c r="F80" s="85">
        <v>15000</v>
      </c>
      <c r="G80" s="82" t="s">
        <v>1676</v>
      </c>
      <c r="H80" s="82" t="s">
        <v>1677</v>
      </c>
      <c r="I80" s="84"/>
    </row>
    <row r="81" spans="1:9" x14ac:dyDescent="0.3">
      <c r="A81" s="81" t="s">
        <v>12</v>
      </c>
      <c r="B81" s="82" t="s">
        <v>118</v>
      </c>
      <c r="C81" s="82" t="s">
        <v>2837</v>
      </c>
      <c r="D81" s="83">
        <v>45785</v>
      </c>
      <c r="E81" s="84">
        <v>40167922</v>
      </c>
      <c r="F81" s="85">
        <v>17844.37</v>
      </c>
      <c r="G81" s="82" t="s">
        <v>1147</v>
      </c>
      <c r="H81" s="82" t="s">
        <v>1148</v>
      </c>
      <c r="I81" s="84"/>
    </row>
    <row r="82" spans="1:9" x14ac:dyDescent="0.3">
      <c r="A82" s="81" t="s">
        <v>12</v>
      </c>
      <c r="B82" s="82" t="s">
        <v>118</v>
      </c>
      <c r="C82" s="82" t="s">
        <v>2837</v>
      </c>
      <c r="D82" s="83">
        <v>45786</v>
      </c>
      <c r="E82" s="84">
        <v>40167923</v>
      </c>
      <c r="F82" s="85">
        <v>5070</v>
      </c>
      <c r="G82" s="82" t="s">
        <v>1147</v>
      </c>
      <c r="H82" s="82" t="s">
        <v>1148</v>
      </c>
      <c r="I82" s="84"/>
    </row>
    <row r="83" spans="1:9" x14ac:dyDescent="0.3">
      <c r="A83" s="81" t="s">
        <v>12</v>
      </c>
      <c r="B83" s="82" t="s">
        <v>98</v>
      </c>
      <c r="C83" s="82" t="s">
        <v>2837</v>
      </c>
      <c r="D83" s="83">
        <v>45792</v>
      </c>
      <c r="E83" s="84">
        <v>40168095</v>
      </c>
      <c r="F83" s="85">
        <v>7371</v>
      </c>
      <c r="G83" s="82" t="s">
        <v>1685</v>
      </c>
      <c r="H83" s="82" t="s">
        <v>1686</v>
      </c>
      <c r="I83" s="84"/>
    </row>
    <row r="84" spans="1:9" x14ac:dyDescent="0.3">
      <c r="A84" s="81" t="s">
        <v>12</v>
      </c>
      <c r="B84" s="82" t="s">
        <v>98</v>
      </c>
      <c r="C84" s="82" t="s">
        <v>2837</v>
      </c>
      <c r="D84" s="83">
        <v>45792</v>
      </c>
      <c r="E84" s="84">
        <v>40168096</v>
      </c>
      <c r="F84" s="85">
        <v>6741</v>
      </c>
      <c r="G84" s="82" t="s">
        <v>1685</v>
      </c>
      <c r="H84" s="82" t="s">
        <v>1686</v>
      </c>
      <c r="I84" s="84"/>
    </row>
    <row r="85" spans="1:9" x14ac:dyDescent="0.3">
      <c r="A85" s="81" t="s">
        <v>12</v>
      </c>
      <c r="B85" s="82" t="s">
        <v>98</v>
      </c>
      <c r="C85" s="82" t="s">
        <v>2837</v>
      </c>
      <c r="D85" s="83">
        <v>45792</v>
      </c>
      <c r="E85" s="84">
        <v>40168097</v>
      </c>
      <c r="F85" s="85">
        <v>570</v>
      </c>
      <c r="G85" s="82" t="s">
        <v>1310</v>
      </c>
      <c r="H85" s="82" t="s">
        <v>1311</v>
      </c>
      <c r="I85" s="84">
        <v>6807577</v>
      </c>
    </row>
    <row r="86" spans="1:9" x14ac:dyDescent="0.3">
      <c r="A86" s="81" t="s">
        <v>12</v>
      </c>
      <c r="B86" s="82" t="s">
        <v>5</v>
      </c>
      <c r="C86" s="82" t="s">
        <v>6</v>
      </c>
      <c r="D86" s="83">
        <v>45779</v>
      </c>
      <c r="E86" s="84">
        <v>40167663</v>
      </c>
      <c r="F86" s="85">
        <v>852</v>
      </c>
      <c r="G86" s="82" t="s">
        <v>1703</v>
      </c>
      <c r="H86" s="82" t="s">
        <v>2836</v>
      </c>
      <c r="I86" s="84"/>
    </row>
    <row r="87" spans="1:9" x14ac:dyDescent="0.3">
      <c r="A87" s="81" t="s">
        <v>12</v>
      </c>
      <c r="B87" s="82" t="s">
        <v>94</v>
      </c>
      <c r="C87" s="82" t="s">
        <v>90</v>
      </c>
      <c r="D87" s="83">
        <v>45797</v>
      </c>
      <c r="E87" s="84">
        <v>40168152</v>
      </c>
      <c r="F87" s="85">
        <v>6713.1</v>
      </c>
      <c r="G87" s="82" t="s">
        <v>1271</v>
      </c>
      <c r="H87" s="82" t="s">
        <v>1272</v>
      </c>
      <c r="I87" s="84">
        <v>1264300</v>
      </c>
    </row>
    <row r="88" spans="1:9" x14ac:dyDescent="0.3">
      <c r="A88" s="81" t="s">
        <v>12</v>
      </c>
      <c r="B88" s="82" t="s">
        <v>118</v>
      </c>
      <c r="C88" s="82" t="s">
        <v>4</v>
      </c>
      <c r="D88" s="83">
        <v>45771</v>
      </c>
      <c r="E88" s="84">
        <v>40167619</v>
      </c>
      <c r="F88" s="85">
        <v>763.72</v>
      </c>
      <c r="G88" s="82" t="s">
        <v>1217</v>
      </c>
      <c r="H88" s="82" t="s">
        <v>1218</v>
      </c>
      <c r="I88" s="84"/>
    </row>
    <row r="89" spans="1:9" x14ac:dyDescent="0.3">
      <c r="A89" s="81" t="s">
        <v>12</v>
      </c>
      <c r="B89" s="82" t="s">
        <v>99</v>
      </c>
      <c r="C89" s="82" t="s">
        <v>980</v>
      </c>
      <c r="D89" s="83">
        <v>45779</v>
      </c>
      <c r="E89" s="84">
        <v>40168116</v>
      </c>
      <c r="F89" s="85">
        <v>2467</v>
      </c>
      <c r="G89" s="82" t="s">
        <v>1330</v>
      </c>
      <c r="H89" s="82" t="s">
        <v>1331</v>
      </c>
      <c r="I89" s="84"/>
    </row>
    <row r="90" spans="1:9" x14ac:dyDescent="0.3">
      <c r="A90" s="81" t="s">
        <v>12</v>
      </c>
      <c r="B90" s="82" t="s">
        <v>97</v>
      </c>
      <c r="C90" s="82" t="s">
        <v>968</v>
      </c>
      <c r="D90" s="83">
        <v>45713</v>
      </c>
      <c r="E90" s="84">
        <v>40167857</v>
      </c>
      <c r="F90" s="85">
        <v>560</v>
      </c>
      <c r="G90" s="82" t="s">
        <v>1715</v>
      </c>
      <c r="H90" s="82" t="s">
        <v>1716</v>
      </c>
      <c r="I90" s="84"/>
    </row>
    <row r="91" spans="1:9" x14ac:dyDescent="0.3">
      <c r="A91" s="81" t="s">
        <v>12</v>
      </c>
      <c r="B91" s="82" t="s">
        <v>96</v>
      </c>
      <c r="C91" s="82" t="s">
        <v>2</v>
      </c>
      <c r="D91" s="83">
        <v>45791</v>
      </c>
      <c r="E91" s="84">
        <v>40167968</v>
      </c>
      <c r="F91" s="85">
        <v>5620.72</v>
      </c>
      <c r="G91" s="82" t="s">
        <v>1721</v>
      </c>
      <c r="H91" s="82" t="s">
        <v>1722</v>
      </c>
      <c r="I91" s="84">
        <v>1704623</v>
      </c>
    </row>
    <row r="92" spans="1:9" x14ac:dyDescent="0.3">
      <c r="A92" s="81" t="s">
        <v>12</v>
      </c>
      <c r="B92" s="82" t="s">
        <v>96</v>
      </c>
      <c r="C92" s="82" t="s">
        <v>90</v>
      </c>
      <c r="D92" s="83">
        <v>45783</v>
      </c>
      <c r="E92" s="84">
        <v>40167759</v>
      </c>
      <c r="F92" s="85">
        <v>5000</v>
      </c>
      <c r="G92" s="82" t="s">
        <v>1020</v>
      </c>
      <c r="H92" s="82" t="s">
        <v>1021</v>
      </c>
      <c r="I92" s="84">
        <v>2445645</v>
      </c>
    </row>
    <row r="93" spans="1:9" x14ac:dyDescent="0.3">
      <c r="A93" s="81" t="s">
        <v>12</v>
      </c>
      <c r="B93" s="82" t="s">
        <v>96</v>
      </c>
      <c r="C93" s="82" t="s">
        <v>90</v>
      </c>
      <c r="D93" s="83">
        <v>45783</v>
      </c>
      <c r="E93" s="84">
        <v>40167768</v>
      </c>
      <c r="F93" s="85">
        <v>5000</v>
      </c>
      <c r="G93" s="82" t="s">
        <v>1020</v>
      </c>
      <c r="H93" s="82" t="s">
        <v>1021</v>
      </c>
      <c r="I93" s="84">
        <v>2445645</v>
      </c>
    </row>
    <row r="94" spans="1:9" x14ac:dyDescent="0.3">
      <c r="A94" s="81" t="s">
        <v>12</v>
      </c>
      <c r="B94" s="82" t="s">
        <v>96</v>
      </c>
      <c r="C94" s="82" t="s">
        <v>90</v>
      </c>
      <c r="D94" s="83">
        <v>45791</v>
      </c>
      <c r="E94" s="84">
        <v>40168037</v>
      </c>
      <c r="F94" s="85">
        <v>5000</v>
      </c>
      <c r="G94" s="82" t="s">
        <v>1020</v>
      </c>
      <c r="H94" s="82" t="s">
        <v>1021</v>
      </c>
      <c r="I94" s="84">
        <v>2445645</v>
      </c>
    </row>
    <row r="95" spans="1:9" x14ac:dyDescent="0.3">
      <c r="A95" s="81" t="s">
        <v>12</v>
      </c>
      <c r="B95" s="82" t="s">
        <v>96</v>
      </c>
      <c r="C95" s="82" t="s">
        <v>90</v>
      </c>
      <c r="D95" s="83">
        <v>45796</v>
      </c>
      <c r="E95" s="84">
        <v>40168106</v>
      </c>
      <c r="F95" s="85">
        <v>2000</v>
      </c>
      <c r="G95" s="82" t="s">
        <v>1020</v>
      </c>
      <c r="H95" s="82" t="s">
        <v>1021</v>
      </c>
      <c r="I95" s="84">
        <v>2445645</v>
      </c>
    </row>
    <row r="96" spans="1:9" x14ac:dyDescent="0.3">
      <c r="A96" s="81" t="s">
        <v>12</v>
      </c>
      <c r="B96" s="82" t="s">
        <v>96</v>
      </c>
      <c r="C96" s="82" t="s">
        <v>90</v>
      </c>
      <c r="D96" s="83">
        <v>45797</v>
      </c>
      <c r="E96" s="84">
        <v>40168138</v>
      </c>
      <c r="F96" s="85">
        <v>5000</v>
      </c>
      <c r="G96" s="82" t="s">
        <v>1020</v>
      </c>
      <c r="H96" s="82" t="s">
        <v>1021</v>
      </c>
      <c r="I96" s="84">
        <v>2445645</v>
      </c>
    </row>
    <row r="97" spans="1:9" x14ac:dyDescent="0.3">
      <c r="A97" s="81" t="s">
        <v>12</v>
      </c>
      <c r="B97" s="82" t="s">
        <v>96</v>
      </c>
      <c r="C97" s="82" t="s">
        <v>92</v>
      </c>
      <c r="D97" s="83">
        <v>45784</v>
      </c>
      <c r="E97" s="84">
        <v>40167758</v>
      </c>
      <c r="F97" s="85">
        <v>3338.5</v>
      </c>
      <c r="G97" s="82" t="s">
        <v>1735</v>
      </c>
      <c r="H97" s="82" t="s">
        <v>1736</v>
      </c>
      <c r="I97" s="84">
        <v>1020091</v>
      </c>
    </row>
    <row r="98" spans="1:9" x14ac:dyDescent="0.3">
      <c r="A98" s="81" t="s">
        <v>12</v>
      </c>
      <c r="B98" s="82" t="s">
        <v>118</v>
      </c>
      <c r="C98" s="82" t="s">
        <v>4</v>
      </c>
      <c r="D98" s="83">
        <v>45797</v>
      </c>
      <c r="E98" s="84">
        <v>40168117</v>
      </c>
      <c r="F98" s="85">
        <v>645.25</v>
      </c>
      <c r="G98" s="82" t="s">
        <v>1126</v>
      </c>
      <c r="H98" s="82" t="s">
        <v>1127</v>
      </c>
      <c r="I98" s="84">
        <v>4146587</v>
      </c>
    </row>
    <row r="99" spans="1:9" x14ac:dyDescent="0.3">
      <c r="A99" s="81" t="s">
        <v>12</v>
      </c>
      <c r="B99" s="82" t="s">
        <v>99</v>
      </c>
      <c r="C99" s="82" t="s">
        <v>980</v>
      </c>
      <c r="D99" s="83">
        <v>45779</v>
      </c>
      <c r="E99" s="84">
        <v>40167653</v>
      </c>
      <c r="F99" s="85">
        <v>3710.44</v>
      </c>
      <c r="G99" s="82" t="s">
        <v>1332</v>
      </c>
      <c r="H99" s="82" t="s">
        <v>1333</v>
      </c>
      <c r="I99" s="84">
        <v>6205180</v>
      </c>
    </row>
    <row r="100" spans="1:9" x14ac:dyDescent="0.3">
      <c r="A100" s="81" t="s">
        <v>12</v>
      </c>
      <c r="B100" s="82" t="s">
        <v>95</v>
      </c>
      <c r="C100" s="82" t="s">
        <v>2837</v>
      </c>
      <c r="D100" s="83">
        <v>45714</v>
      </c>
      <c r="E100" s="84">
        <v>40168118</v>
      </c>
      <c r="F100" s="85">
        <v>1206</v>
      </c>
      <c r="G100" s="82" t="s">
        <v>1160</v>
      </c>
      <c r="H100" s="82" t="s">
        <v>1161</v>
      </c>
      <c r="I100" s="84">
        <v>2376684</v>
      </c>
    </row>
    <row r="101" spans="1:9" x14ac:dyDescent="0.3">
      <c r="A101" s="81" t="s">
        <v>12</v>
      </c>
      <c r="B101" s="82" t="s">
        <v>93</v>
      </c>
      <c r="C101" s="82" t="s">
        <v>2837</v>
      </c>
      <c r="D101" s="83">
        <v>45777</v>
      </c>
      <c r="E101" s="84">
        <v>40167671</v>
      </c>
      <c r="F101" s="85">
        <v>12600</v>
      </c>
      <c r="G101" s="82" t="s">
        <v>1223</v>
      </c>
      <c r="H101" s="82" t="s">
        <v>1224</v>
      </c>
      <c r="I101" s="84">
        <v>9389147</v>
      </c>
    </row>
    <row r="102" spans="1:9" x14ac:dyDescent="0.3">
      <c r="A102" s="81" t="s">
        <v>12</v>
      </c>
      <c r="B102" s="82" t="s">
        <v>93</v>
      </c>
      <c r="C102" s="82" t="s">
        <v>87</v>
      </c>
      <c r="D102" s="83">
        <v>45747</v>
      </c>
      <c r="E102" s="84">
        <v>40167989</v>
      </c>
      <c r="F102" s="85">
        <v>600</v>
      </c>
      <c r="G102" s="82" t="s">
        <v>1771</v>
      </c>
      <c r="H102" s="82" t="s">
        <v>1772</v>
      </c>
      <c r="I102" s="84"/>
    </row>
    <row r="103" spans="1:9" x14ac:dyDescent="0.3">
      <c r="A103" s="81" t="s">
        <v>12</v>
      </c>
      <c r="B103" s="82" t="s">
        <v>93</v>
      </c>
      <c r="C103" s="82" t="s">
        <v>87</v>
      </c>
      <c r="D103" s="83">
        <v>45777</v>
      </c>
      <c r="E103" s="84">
        <v>40167988</v>
      </c>
      <c r="F103" s="85">
        <v>600</v>
      </c>
      <c r="G103" s="82" t="s">
        <v>1771</v>
      </c>
      <c r="H103" s="82" t="s">
        <v>1772</v>
      </c>
      <c r="I103" s="84"/>
    </row>
    <row r="104" spans="1:9" x14ac:dyDescent="0.3">
      <c r="A104" s="81" t="s">
        <v>12</v>
      </c>
      <c r="B104" s="82" t="s">
        <v>99</v>
      </c>
      <c r="C104" s="82" t="s">
        <v>1</v>
      </c>
      <c r="D104" s="83">
        <v>45777</v>
      </c>
      <c r="E104" s="84">
        <v>40167745</v>
      </c>
      <c r="F104" s="85">
        <v>5640</v>
      </c>
      <c r="G104" s="82" t="s">
        <v>1779</v>
      </c>
      <c r="H104" s="82" t="s">
        <v>1780</v>
      </c>
      <c r="I104" s="84">
        <v>2727193</v>
      </c>
    </row>
    <row r="105" spans="1:9" x14ac:dyDescent="0.3">
      <c r="A105" s="81" t="s">
        <v>12</v>
      </c>
      <c r="B105" s="82" t="s">
        <v>93</v>
      </c>
      <c r="C105" s="82" t="s">
        <v>2837</v>
      </c>
      <c r="D105" s="83">
        <v>45777</v>
      </c>
      <c r="E105" s="84">
        <v>40167621</v>
      </c>
      <c r="F105" s="85">
        <v>424001.23</v>
      </c>
      <c r="G105" s="82" t="s">
        <v>1184</v>
      </c>
      <c r="H105" s="82" t="s">
        <v>1185</v>
      </c>
      <c r="I105" s="84">
        <v>2085761</v>
      </c>
    </row>
    <row r="106" spans="1:9" x14ac:dyDescent="0.3">
      <c r="A106" s="81" t="s">
        <v>12</v>
      </c>
      <c r="B106" s="82" t="s">
        <v>97</v>
      </c>
      <c r="C106" s="82" t="s">
        <v>968</v>
      </c>
      <c r="D106" s="83">
        <v>45786</v>
      </c>
      <c r="E106" s="84">
        <v>40167987</v>
      </c>
      <c r="F106" s="85">
        <v>2937.5</v>
      </c>
      <c r="G106" s="82" t="s">
        <v>1791</v>
      </c>
      <c r="H106" s="82" t="s">
        <v>1792</v>
      </c>
      <c r="I106" s="84">
        <v>2406897</v>
      </c>
    </row>
    <row r="107" spans="1:9" x14ac:dyDescent="0.3">
      <c r="A107" s="81" t="s">
        <v>12</v>
      </c>
      <c r="B107" s="82" t="s">
        <v>118</v>
      </c>
      <c r="C107" s="82" t="s">
        <v>4</v>
      </c>
      <c r="D107" s="83">
        <v>45747</v>
      </c>
      <c r="E107" s="84">
        <v>40167955</v>
      </c>
      <c r="F107" s="85">
        <v>2824.54</v>
      </c>
      <c r="G107" s="82" t="s">
        <v>965</v>
      </c>
      <c r="H107" s="82" t="s">
        <v>966</v>
      </c>
      <c r="I107" s="84">
        <v>7211128</v>
      </c>
    </row>
    <row r="108" spans="1:9" x14ac:dyDescent="0.3">
      <c r="A108" s="81" t="s">
        <v>12</v>
      </c>
      <c r="B108" s="82" t="s">
        <v>118</v>
      </c>
      <c r="C108" s="82" t="s">
        <v>4</v>
      </c>
      <c r="D108" s="83">
        <v>45755</v>
      </c>
      <c r="E108" s="84">
        <v>40167956</v>
      </c>
      <c r="F108" s="85">
        <v>3156.98</v>
      </c>
      <c r="G108" s="82" t="s">
        <v>965</v>
      </c>
      <c r="H108" s="82" t="s">
        <v>966</v>
      </c>
      <c r="I108" s="84">
        <v>7211128</v>
      </c>
    </row>
    <row r="109" spans="1:9" x14ac:dyDescent="0.3">
      <c r="A109" s="81" t="s">
        <v>12</v>
      </c>
      <c r="B109" s="82" t="s">
        <v>118</v>
      </c>
      <c r="C109" s="82" t="s">
        <v>4</v>
      </c>
      <c r="D109" s="83">
        <v>45776</v>
      </c>
      <c r="E109" s="84">
        <v>40167957</v>
      </c>
      <c r="F109" s="85">
        <v>1437.88</v>
      </c>
      <c r="G109" s="82" t="s">
        <v>965</v>
      </c>
      <c r="H109" s="82" t="s">
        <v>966</v>
      </c>
      <c r="I109" s="84">
        <v>7211128</v>
      </c>
    </row>
    <row r="110" spans="1:9" x14ac:dyDescent="0.3">
      <c r="A110" s="81" t="s">
        <v>12</v>
      </c>
      <c r="B110" s="82" t="s">
        <v>118</v>
      </c>
      <c r="C110" s="82" t="s">
        <v>4</v>
      </c>
      <c r="D110" s="83">
        <v>45784</v>
      </c>
      <c r="E110" s="84">
        <v>40167715</v>
      </c>
      <c r="F110" s="85">
        <v>1471</v>
      </c>
      <c r="G110" s="82" t="s">
        <v>965</v>
      </c>
      <c r="H110" s="82" t="s">
        <v>966</v>
      </c>
      <c r="I110" s="84">
        <v>7211128</v>
      </c>
    </row>
    <row r="111" spans="1:9" x14ac:dyDescent="0.3">
      <c r="A111" s="81" t="s">
        <v>12</v>
      </c>
      <c r="B111" s="82" t="s">
        <v>118</v>
      </c>
      <c r="C111" s="82" t="s">
        <v>4</v>
      </c>
      <c r="D111" s="83">
        <v>45790</v>
      </c>
      <c r="E111" s="84">
        <v>40167940</v>
      </c>
      <c r="F111" s="85">
        <v>1812.38</v>
      </c>
      <c r="G111" s="82" t="s">
        <v>965</v>
      </c>
      <c r="H111" s="82" t="s">
        <v>966</v>
      </c>
      <c r="I111" s="84">
        <v>7211128</v>
      </c>
    </row>
    <row r="112" spans="1:9" x14ac:dyDescent="0.3">
      <c r="A112" s="81" t="s">
        <v>12</v>
      </c>
      <c r="B112" s="82" t="s">
        <v>118</v>
      </c>
      <c r="C112" s="82" t="s">
        <v>4</v>
      </c>
      <c r="D112" s="83">
        <v>45797</v>
      </c>
      <c r="E112" s="84">
        <v>40168165</v>
      </c>
      <c r="F112" s="85">
        <v>2109</v>
      </c>
      <c r="G112" s="82" t="s">
        <v>965</v>
      </c>
      <c r="H112" s="82" t="s">
        <v>966</v>
      </c>
      <c r="I112" s="84">
        <v>7211128</v>
      </c>
    </row>
    <row r="113" spans="1:9" x14ac:dyDescent="0.3">
      <c r="A113" s="81" t="s">
        <v>12</v>
      </c>
      <c r="B113" s="82" t="s">
        <v>94</v>
      </c>
      <c r="C113" s="82" t="s">
        <v>90</v>
      </c>
      <c r="D113" s="83">
        <v>45775</v>
      </c>
      <c r="E113" s="84">
        <v>40167594</v>
      </c>
      <c r="F113" s="85">
        <v>940.8</v>
      </c>
      <c r="G113" s="82" t="s">
        <v>1271</v>
      </c>
      <c r="H113" s="82" t="s">
        <v>1272</v>
      </c>
      <c r="I113" s="84">
        <v>1264300</v>
      </c>
    </row>
    <row r="114" spans="1:9" x14ac:dyDescent="0.3">
      <c r="A114" s="81" t="s">
        <v>12</v>
      </c>
      <c r="B114" s="82" t="s">
        <v>118</v>
      </c>
      <c r="C114" s="82" t="s">
        <v>4</v>
      </c>
      <c r="D114" s="83">
        <v>45796</v>
      </c>
      <c r="E114" s="84">
        <v>40168166</v>
      </c>
      <c r="F114" s="85">
        <v>450</v>
      </c>
      <c r="G114" s="82" t="s">
        <v>1816</v>
      </c>
      <c r="H114" s="82" t="s">
        <v>1817</v>
      </c>
      <c r="I114" s="84">
        <v>7968078</v>
      </c>
    </row>
    <row r="115" spans="1:9" x14ac:dyDescent="0.3">
      <c r="A115" s="81" t="s">
        <v>12</v>
      </c>
      <c r="B115" s="82" t="s">
        <v>99</v>
      </c>
      <c r="C115" s="82" t="s">
        <v>980</v>
      </c>
      <c r="D115" s="83">
        <v>45778</v>
      </c>
      <c r="E115" s="84">
        <v>40167654</v>
      </c>
      <c r="F115" s="85">
        <v>7027.5</v>
      </c>
      <c r="G115" s="82" t="s">
        <v>1820</v>
      </c>
      <c r="H115" s="82" t="s">
        <v>1821</v>
      </c>
      <c r="I115" s="84">
        <v>4888296</v>
      </c>
    </row>
    <row r="116" spans="1:9" x14ac:dyDescent="0.3">
      <c r="A116" s="81" t="s">
        <v>12</v>
      </c>
      <c r="B116" s="82" t="s">
        <v>94</v>
      </c>
      <c r="C116" s="82" t="s">
        <v>90</v>
      </c>
      <c r="D116" s="83">
        <v>45735</v>
      </c>
      <c r="E116" s="84">
        <v>40167622</v>
      </c>
      <c r="F116" s="85">
        <v>1190.67</v>
      </c>
      <c r="G116" s="82" t="s">
        <v>1826</v>
      </c>
      <c r="H116" s="82" t="s">
        <v>1827</v>
      </c>
      <c r="I116" s="84">
        <v>4931728</v>
      </c>
    </row>
    <row r="117" spans="1:9" x14ac:dyDescent="0.3">
      <c r="A117" s="81" t="s">
        <v>12</v>
      </c>
      <c r="B117" s="82" t="s">
        <v>99</v>
      </c>
      <c r="C117" s="82" t="s">
        <v>1</v>
      </c>
      <c r="D117" s="83">
        <v>45790</v>
      </c>
      <c r="E117" s="84">
        <v>40167952</v>
      </c>
      <c r="F117" s="85">
        <v>36965</v>
      </c>
      <c r="G117" s="82" t="s">
        <v>1335</v>
      </c>
      <c r="H117" s="82" t="s">
        <v>1336</v>
      </c>
      <c r="I117" s="84">
        <v>267189</v>
      </c>
    </row>
    <row r="118" spans="1:9" x14ac:dyDescent="0.3">
      <c r="A118" s="81" t="s">
        <v>12</v>
      </c>
      <c r="B118" s="82" t="s">
        <v>96</v>
      </c>
      <c r="C118" s="82" t="s">
        <v>92</v>
      </c>
      <c r="D118" s="83">
        <v>45748</v>
      </c>
      <c r="E118" s="84">
        <v>40167888</v>
      </c>
      <c r="F118" s="85">
        <v>864</v>
      </c>
      <c r="G118" s="82" t="s">
        <v>1834</v>
      </c>
      <c r="H118" s="82" t="s">
        <v>1835</v>
      </c>
      <c r="I118" s="84">
        <v>12373421</v>
      </c>
    </row>
    <row r="119" spans="1:9" x14ac:dyDescent="0.3">
      <c r="A119" s="81" t="s">
        <v>12</v>
      </c>
      <c r="B119" s="82" t="s">
        <v>98</v>
      </c>
      <c r="C119" s="82" t="s">
        <v>3</v>
      </c>
      <c r="D119" s="83">
        <v>45748</v>
      </c>
      <c r="E119" s="84">
        <v>40167756</v>
      </c>
      <c r="F119" s="85">
        <v>4350</v>
      </c>
      <c r="G119" s="82" t="s">
        <v>1162</v>
      </c>
      <c r="H119" s="82" t="s">
        <v>1163</v>
      </c>
      <c r="I119" s="84">
        <v>734984</v>
      </c>
    </row>
    <row r="120" spans="1:9" x14ac:dyDescent="0.3">
      <c r="A120" s="81" t="s">
        <v>12</v>
      </c>
      <c r="B120" s="82" t="s">
        <v>118</v>
      </c>
      <c r="C120" s="82" t="s">
        <v>4</v>
      </c>
      <c r="D120" s="83">
        <v>45786</v>
      </c>
      <c r="E120" s="84">
        <v>40168022</v>
      </c>
      <c r="F120" s="85">
        <v>502.55</v>
      </c>
      <c r="G120" s="82" t="s">
        <v>1061</v>
      </c>
      <c r="H120" s="82" t="s">
        <v>1062</v>
      </c>
      <c r="I120" s="84">
        <v>6689316</v>
      </c>
    </row>
    <row r="121" spans="1:9" x14ac:dyDescent="0.3">
      <c r="A121" s="81" t="s">
        <v>12</v>
      </c>
      <c r="B121" s="82" t="s">
        <v>94</v>
      </c>
      <c r="C121" s="82" t="s">
        <v>90</v>
      </c>
      <c r="D121" s="83">
        <v>45785</v>
      </c>
      <c r="E121" s="84">
        <v>40167855</v>
      </c>
      <c r="F121" s="85">
        <v>762.5</v>
      </c>
      <c r="G121" s="82" t="s">
        <v>1882</v>
      </c>
      <c r="H121" s="82" t="s">
        <v>1883</v>
      </c>
      <c r="I121" s="84">
        <v>9151244</v>
      </c>
    </row>
    <row r="122" spans="1:9" x14ac:dyDescent="0.3">
      <c r="A122" s="81" t="s">
        <v>12</v>
      </c>
      <c r="B122" s="82" t="s">
        <v>118</v>
      </c>
      <c r="C122" s="82" t="s">
        <v>4</v>
      </c>
      <c r="D122" s="83">
        <v>45730</v>
      </c>
      <c r="E122" s="84">
        <v>40167971</v>
      </c>
      <c r="F122" s="85">
        <v>1898.99</v>
      </c>
      <c r="G122" s="82" t="s">
        <v>1908</v>
      </c>
      <c r="H122" s="82" t="s">
        <v>1909</v>
      </c>
      <c r="I122" s="84">
        <v>5070766</v>
      </c>
    </row>
    <row r="123" spans="1:9" x14ac:dyDescent="0.3">
      <c r="A123" s="81" t="s">
        <v>12</v>
      </c>
      <c r="B123" s="82" t="s">
        <v>96</v>
      </c>
      <c r="C123" s="82" t="s">
        <v>88</v>
      </c>
      <c r="D123" s="83">
        <v>45785</v>
      </c>
      <c r="E123" s="84">
        <v>40167985</v>
      </c>
      <c r="F123" s="85">
        <v>432</v>
      </c>
      <c r="G123" s="82" t="s">
        <v>1916</v>
      </c>
      <c r="H123" s="82" t="s">
        <v>1917</v>
      </c>
      <c r="I123" s="84">
        <v>2228297</v>
      </c>
    </row>
    <row r="124" spans="1:9" x14ac:dyDescent="0.3">
      <c r="A124" s="81" t="s">
        <v>12</v>
      </c>
      <c r="B124" s="82" t="s">
        <v>95</v>
      </c>
      <c r="C124" s="82" t="s">
        <v>2837</v>
      </c>
      <c r="D124" s="83">
        <v>45715</v>
      </c>
      <c r="E124" s="84">
        <v>40168108</v>
      </c>
      <c r="F124" s="85">
        <v>2695</v>
      </c>
      <c r="G124" s="82" t="s">
        <v>1920</v>
      </c>
      <c r="H124" s="82" t="s">
        <v>1921</v>
      </c>
      <c r="I124" s="84">
        <v>5308266</v>
      </c>
    </row>
    <row r="125" spans="1:9" x14ac:dyDescent="0.3">
      <c r="A125" s="81" t="s">
        <v>12</v>
      </c>
      <c r="B125" s="82" t="s">
        <v>93</v>
      </c>
      <c r="C125" s="82" t="s">
        <v>0</v>
      </c>
      <c r="D125" s="83">
        <v>45692</v>
      </c>
      <c r="E125" s="84">
        <v>40168042</v>
      </c>
      <c r="F125" s="85">
        <v>446.75</v>
      </c>
      <c r="G125" s="82" t="s">
        <v>1926</v>
      </c>
      <c r="H125" s="82" t="s">
        <v>1927</v>
      </c>
      <c r="I125" s="84"/>
    </row>
    <row r="126" spans="1:9" x14ac:dyDescent="0.3">
      <c r="A126" s="81" t="s">
        <v>12</v>
      </c>
      <c r="B126" s="82" t="s">
        <v>93</v>
      </c>
      <c r="C126" s="82" t="s">
        <v>0</v>
      </c>
      <c r="D126" s="83">
        <v>45721</v>
      </c>
      <c r="E126" s="84">
        <v>40168050</v>
      </c>
      <c r="F126" s="85">
        <v>496.42</v>
      </c>
      <c r="G126" s="82" t="s">
        <v>1942</v>
      </c>
      <c r="H126" s="82" t="s">
        <v>1927</v>
      </c>
      <c r="I126" s="84"/>
    </row>
    <row r="127" spans="1:9" x14ac:dyDescent="0.3">
      <c r="A127" s="81" t="s">
        <v>12</v>
      </c>
      <c r="B127" s="82" t="s">
        <v>93</v>
      </c>
      <c r="C127" s="82" t="s">
        <v>0</v>
      </c>
      <c r="D127" s="83">
        <v>45694</v>
      </c>
      <c r="E127" s="84">
        <v>40168052</v>
      </c>
      <c r="F127" s="85">
        <v>617.59</v>
      </c>
      <c r="G127" s="82" t="s">
        <v>1942</v>
      </c>
      <c r="H127" s="82" t="s">
        <v>1927</v>
      </c>
      <c r="I127" s="84"/>
    </row>
    <row r="128" spans="1:9" x14ac:dyDescent="0.3">
      <c r="A128" s="81" t="s">
        <v>12</v>
      </c>
      <c r="B128" s="82" t="s">
        <v>93</v>
      </c>
      <c r="C128" s="82" t="s">
        <v>0</v>
      </c>
      <c r="D128" s="83">
        <v>45663</v>
      </c>
      <c r="E128" s="84">
        <v>40168059</v>
      </c>
      <c r="F128" s="85">
        <v>459.53</v>
      </c>
      <c r="G128" s="82" t="s">
        <v>1942</v>
      </c>
      <c r="H128" s="82" t="s">
        <v>1927</v>
      </c>
      <c r="I128" s="84"/>
    </row>
    <row r="129" spans="1:9" x14ac:dyDescent="0.3">
      <c r="A129" s="81" t="s">
        <v>12</v>
      </c>
      <c r="B129" s="82" t="s">
        <v>96</v>
      </c>
      <c r="C129" s="82" t="s">
        <v>92</v>
      </c>
      <c r="D129" s="83">
        <v>45777</v>
      </c>
      <c r="E129" s="84">
        <v>40167672</v>
      </c>
      <c r="F129" s="85">
        <v>725</v>
      </c>
      <c r="G129" s="82" t="s">
        <v>1339</v>
      </c>
      <c r="H129" s="82" t="s">
        <v>1340</v>
      </c>
      <c r="I129" s="84">
        <v>2389173</v>
      </c>
    </row>
    <row r="130" spans="1:9" x14ac:dyDescent="0.3">
      <c r="A130" s="81" t="s">
        <v>12</v>
      </c>
      <c r="B130" s="82" t="s">
        <v>94</v>
      </c>
      <c r="C130" s="82" t="s">
        <v>90</v>
      </c>
      <c r="D130" s="83">
        <v>45777</v>
      </c>
      <c r="E130" s="84">
        <v>40167591</v>
      </c>
      <c r="F130" s="85">
        <v>517.87</v>
      </c>
      <c r="G130" s="82" t="s">
        <v>1341</v>
      </c>
      <c r="H130" s="82" t="s">
        <v>1342</v>
      </c>
      <c r="I130" s="84">
        <v>1088345</v>
      </c>
    </row>
    <row r="131" spans="1:9" x14ac:dyDescent="0.3">
      <c r="A131" s="81" t="s">
        <v>12</v>
      </c>
      <c r="B131" s="82" t="s">
        <v>95</v>
      </c>
      <c r="C131" s="82" t="s">
        <v>2837</v>
      </c>
      <c r="D131" s="83">
        <v>45748</v>
      </c>
      <c r="E131" s="84">
        <v>40167775</v>
      </c>
      <c r="F131" s="85">
        <v>2205</v>
      </c>
      <c r="G131" s="82" t="s">
        <v>1343</v>
      </c>
      <c r="H131" s="82" t="s">
        <v>1344</v>
      </c>
      <c r="I131" s="84">
        <v>1679046</v>
      </c>
    </row>
    <row r="132" spans="1:9" x14ac:dyDescent="0.3">
      <c r="A132" s="81" t="s">
        <v>12</v>
      </c>
      <c r="B132" s="82" t="s">
        <v>118</v>
      </c>
      <c r="C132" s="82" t="s">
        <v>4</v>
      </c>
      <c r="D132" s="83">
        <v>45784</v>
      </c>
      <c r="E132" s="84">
        <v>40167718</v>
      </c>
      <c r="F132" s="85">
        <v>593.85</v>
      </c>
      <c r="G132" s="82" t="s">
        <v>1993</v>
      </c>
      <c r="H132" s="82" t="s">
        <v>1994</v>
      </c>
      <c r="I132" s="84"/>
    </row>
    <row r="133" spans="1:9" x14ac:dyDescent="0.3">
      <c r="A133" s="81" t="s">
        <v>12</v>
      </c>
      <c r="B133" s="82" t="s">
        <v>98</v>
      </c>
      <c r="C133" s="82" t="s">
        <v>3</v>
      </c>
      <c r="D133" s="83">
        <v>45778</v>
      </c>
      <c r="E133" s="84">
        <v>40167645</v>
      </c>
      <c r="F133" s="85">
        <v>12109</v>
      </c>
      <c r="G133" s="82" t="s">
        <v>123</v>
      </c>
      <c r="H133" s="82" t="s">
        <v>124</v>
      </c>
      <c r="I133" s="84" t="s">
        <v>125</v>
      </c>
    </row>
    <row r="134" spans="1:9" x14ac:dyDescent="0.3">
      <c r="A134" s="81" t="s">
        <v>12</v>
      </c>
      <c r="B134" s="82" t="s">
        <v>96</v>
      </c>
      <c r="C134" s="82" t="s">
        <v>2</v>
      </c>
      <c r="D134" s="83">
        <v>45769</v>
      </c>
      <c r="E134" s="84">
        <v>40167570</v>
      </c>
      <c r="F134" s="85">
        <v>570</v>
      </c>
      <c r="G134" s="82" t="s">
        <v>975</v>
      </c>
      <c r="H134" s="82" t="s">
        <v>976</v>
      </c>
      <c r="I134" s="84">
        <v>11979821</v>
      </c>
    </row>
    <row r="135" spans="1:9" x14ac:dyDescent="0.3">
      <c r="A135" s="81" t="s">
        <v>12</v>
      </c>
      <c r="B135" s="82" t="s">
        <v>96</v>
      </c>
      <c r="C135" s="82" t="s">
        <v>2</v>
      </c>
      <c r="D135" s="83">
        <v>45781</v>
      </c>
      <c r="E135" s="84">
        <v>40168114</v>
      </c>
      <c r="F135" s="85">
        <v>2700</v>
      </c>
      <c r="G135" s="82" t="s">
        <v>975</v>
      </c>
      <c r="H135" s="82" t="s">
        <v>976</v>
      </c>
      <c r="I135" s="84">
        <v>11979821</v>
      </c>
    </row>
    <row r="136" spans="1:9" x14ac:dyDescent="0.3">
      <c r="A136" s="81" t="s">
        <v>12</v>
      </c>
      <c r="B136" s="82" t="s">
        <v>96</v>
      </c>
      <c r="C136" s="82" t="s">
        <v>88</v>
      </c>
      <c r="D136" s="83">
        <v>45790</v>
      </c>
      <c r="E136" s="84">
        <v>40167959</v>
      </c>
      <c r="F136" s="85">
        <v>1154.75</v>
      </c>
      <c r="G136" s="82" t="s">
        <v>2002</v>
      </c>
      <c r="H136" s="82" t="s">
        <v>2003</v>
      </c>
      <c r="I136" s="84"/>
    </row>
    <row r="137" spans="1:9" x14ac:dyDescent="0.3">
      <c r="A137" s="81" t="s">
        <v>12</v>
      </c>
      <c r="B137" s="82" t="s">
        <v>96</v>
      </c>
      <c r="C137" s="82" t="s">
        <v>1240</v>
      </c>
      <c r="D137" s="83">
        <v>45785</v>
      </c>
      <c r="E137" s="84">
        <v>40167984</v>
      </c>
      <c r="F137" s="85">
        <v>1350</v>
      </c>
      <c r="G137" s="82" t="s">
        <v>2013</v>
      </c>
      <c r="H137" s="82" t="s">
        <v>2014</v>
      </c>
      <c r="I137" s="84">
        <v>8017491</v>
      </c>
    </row>
    <row r="138" spans="1:9" x14ac:dyDescent="0.3">
      <c r="A138" s="81" t="s">
        <v>12</v>
      </c>
      <c r="B138" s="82" t="s">
        <v>97</v>
      </c>
      <c r="C138" s="82" t="s">
        <v>968</v>
      </c>
      <c r="D138" s="83">
        <v>45763</v>
      </c>
      <c r="E138" s="84">
        <v>40167856</v>
      </c>
      <c r="F138" s="85">
        <v>750</v>
      </c>
      <c r="G138" s="82" t="s">
        <v>2021</v>
      </c>
      <c r="H138" s="82" t="s">
        <v>1346</v>
      </c>
      <c r="I138" s="84"/>
    </row>
    <row r="139" spans="1:9" x14ac:dyDescent="0.3">
      <c r="A139" s="81" t="s">
        <v>12</v>
      </c>
      <c r="B139" s="82" t="s">
        <v>93</v>
      </c>
      <c r="C139" s="82" t="s">
        <v>2837</v>
      </c>
      <c r="D139" s="83">
        <v>45772</v>
      </c>
      <c r="E139" s="84">
        <v>40167719</v>
      </c>
      <c r="F139" s="85">
        <v>2140.1999999999998</v>
      </c>
      <c r="G139" s="82" t="s">
        <v>1235</v>
      </c>
      <c r="H139" s="82" t="s">
        <v>12</v>
      </c>
      <c r="I139" s="84"/>
    </row>
    <row r="140" spans="1:9" x14ac:dyDescent="0.3">
      <c r="A140" s="81" t="s">
        <v>12</v>
      </c>
      <c r="B140" s="82" t="s">
        <v>97</v>
      </c>
      <c r="C140" s="82" t="s">
        <v>968</v>
      </c>
      <c r="D140" s="83">
        <v>45777</v>
      </c>
      <c r="E140" s="84">
        <v>40167854</v>
      </c>
      <c r="F140" s="85">
        <v>500</v>
      </c>
      <c r="G140" s="82" t="s">
        <v>2034</v>
      </c>
      <c r="H140" s="82" t="s">
        <v>2035</v>
      </c>
      <c r="I140" s="84"/>
    </row>
    <row r="141" spans="1:9" x14ac:dyDescent="0.3">
      <c r="A141" s="81" t="s">
        <v>12</v>
      </c>
      <c r="B141" s="82" t="s">
        <v>96</v>
      </c>
      <c r="C141" s="82" t="s">
        <v>91</v>
      </c>
      <c r="D141" s="83">
        <v>45778</v>
      </c>
      <c r="E141" s="84">
        <v>40167717</v>
      </c>
      <c r="F141" s="85">
        <v>3043.66</v>
      </c>
      <c r="G141" s="82" t="s">
        <v>1094</v>
      </c>
      <c r="H141" s="82" t="s">
        <v>1374</v>
      </c>
      <c r="I141" s="84"/>
    </row>
    <row r="142" spans="1:9" x14ac:dyDescent="0.3">
      <c r="A142" s="81" t="s">
        <v>12</v>
      </c>
      <c r="B142" s="82" t="s">
        <v>96</v>
      </c>
      <c r="C142" s="82" t="s">
        <v>88</v>
      </c>
      <c r="D142" s="83">
        <v>45792</v>
      </c>
      <c r="E142" s="84">
        <v>40168078</v>
      </c>
      <c r="F142" s="85">
        <v>1850</v>
      </c>
      <c r="G142" s="82" t="s">
        <v>1279</v>
      </c>
      <c r="H142" s="82" t="s">
        <v>1280</v>
      </c>
      <c r="I142" s="84"/>
    </row>
    <row r="143" spans="1:9" x14ac:dyDescent="0.3">
      <c r="A143" s="81" t="s">
        <v>12</v>
      </c>
      <c r="B143" s="82" t="s">
        <v>97</v>
      </c>
      <c r="C143" s="82" t="s">
        <v>968</v>
      </c>
      <c r="D143" s="83">
        <v>45769</v>
      </c>
      <c r="E143" s="84">
        <v>40167752</v>
      </c>
      <c r="F143" s="85">
        <v>5292.23</v>
      </c>
      <c r="G143" s="82" t="s">
        <v>935</v>
      </c>
      <c r="H143" s="82" t="s">
        <v>936</v>
      </c>
      <c r="I143" s="84">
        <v>4138203</v>
      </c>
    </row>
    <row r="144" spans="1:9" x14ac:dyDescent="0.3">
      <c r="A144" s="81" t="s">
        <v>12</v>
      </c>
      <c r="B144" s="82" t="s">
        <v>97</v>
      </c>
      <c r="C144" s="82" t="s">
        <v>968</v>
      </c>
      <c r="D144" s="83">
        <v>45775</v>
      </c>
      <c r="E144" s="84">
        <v>40167831</v>
      </c>
      <c r="F144" s="85">
        <v>762.09</v>
      </c>
      <c r="G144" s="82" t="s">
        <v>935</v>
      </c>
      <c r="H144" s="82" t="s">
        <v>936</v>
      </c>
      <c r="I144" s="84">
        <v>4138203</v>
      </c>
    </row>
    <row r="145" spans="1:9" x14ac:dyDescent="0.3">
      <c r="A145" s="81" t="s">
        <v>12</v>
      </c>
      <c r="B145" s="82" t="s">
        <v>97</v>
      </c>
      <c r="C145" s="82" t="s">
        <v>968</v>
      </c>
      <c r="D145" s="83">
        <v>45776</v>
      </c>
      <c r="E145" s="84">
        <v>40167835</v>
      </c>
      <c r="F145" s="85">
        <v>6925.49</v>
      </c>
      <c r="G145" s="82" t="s">
        <v>935</v>
      </c>
      <c r="H145" s="82" t="s">
        <v>936</v>
      </c>
      <c r="I145" s="84">
        <v>4138203</v>
      </c>
    </row>
    <row r="146" spans="1:9" x14ac:dyDescent="0.3">
      <c r="A146" s="81" t="s">
        <v>12</v>
      </c>
      <c r="B146" s="82" t="s">
        <v>97</v>
      </c>
      <c r="C146" s="82" t="s">
        <v>968</v>
      </c>
      <c r="D146" s="83">
        <v>45782</v>
      </c>
      <c r="E146" s="84">
        <v>40167983</v>
      </c>
      <c r="F146" s="85">
        <v>647.49</v>
      </c>
      <c r="G146" s="82" t="s">
        <v>935</v>
      </c>
      <c r="H146" s="82" t="s">
        <v>936</v>
      </c>
      <c r="I146" s="84">
        <v>4138203</v>
      </c>
    </row>
    <row r="147" spans="1:9" x14ac:dyDescent="0.3">
      <c r="A147" s="81" t="s">
        <v>12</v>
      </c>
      <c r="B147" s="82" t="s">
        <v>94</v>
      </c>
      <c r="C147" s="82" t="s">
        <v>90</v>
      </c>
      <c r="D147" s="83">
        <v>45553</v>
      </c>
      <c r="E147" s="84">
        <v>40167779</v>
      </c>
      <c r="F147" s="85">
        <v>1104.8599999999999</v>
      </c>
      <c r="G147" s="82" t="s">
        <v>2093</v>
      </c>
      <c r="H147" s="82" t="s">
        <v>2094</v>
      </c>
      <c r="I147" s="84">
        <v>4339715</v>
      </c>
    </row>
    <row r="148" spans="1:9" x14ac:dyDescent="0.3">
      <c r="A148" s="81" t="s">
        <v>12</v>
      </c>
      <c r="B148" s="82" t="s">
        <v>96</v>
      </c>
      <c r="C148" s="82" t="s">
        <v>92</v>
      </c>
      <c r="D148" s="83">
        <v>45789</v>
      </c>
      <c r="E148" s="84">
        <v>40167943</v>
      </c>
      <c r="F148" s="85">
        <v>4801.5</v>
      </c>
      <c r="G148" s="82" t="s">
        <v>1188</v>
      </c>
      <c r="H148" s="82" t="s">
        <v>1189</v>
      </c>
      <c r="I148" s="84"/>
    </row>
    <row r="149" spans="1:9" x14ac:dyDescent="0.3">
      <c r="A149" s="81" t="s">
        <v>12</v>
      </c>
      <c r="B149" s="82" t="s">
        <v>118</v>
      </c>
      <c r="C149" s="82" t="s">
        <v>4</v>
      </c>
      <c r="D149" s="83">
        <v>45783</v>
      </c>
      <c r="E149" s="84">
        <v>40167743</v>
      </c>
      <c r="F149" s="85">
        <v>588.89</v>
      </c>
      <c r="G149" s="82" t="s">
        <v>950</v>
      </c>
      <c r="H149" s="82" t="s">
        <v>1022</v>
      </c>
      <c r="I149" s="84">
        <v>2143098</v>
      </c>
    </row>
    <row r="150" spans="1:9" x14ac:dyDescent="0.3">
      <c r="A150" s="81" t="s">
        <v>12</v>
      </c>
      <c r="B150" s="82" t="s">
        <v>96</v>
      </c>
      <c r="C150" s="82" t="s">
        <v>88</v>
      </c>
      <c r="D150" s="83">
        <v>45789</v>
      </c>
      <c r="E150" s="84">
        <v>40167906</v>
      </c>
      <c r="F150" s="85">
        <v>1455.3</v>
      </c>
      <c r="G150" s="82" t="s">
        <v>1282</v>
      </c>
      <c r="H150" s="82" t="s">
        <v>1283</v>
      </c>
      <c r="I150" s="84">
        <v>7894230</v>
      </c>
    </row>
    <row r="151" spans="1:9" x14ac:dyDescent="0.3">
      <c r="A151" s="81" t="s">
        <v>12</v>
      </c>
      <c r="B151" s="82" t="s">
        <v>96</v>
      </c>
      <c r="C151" s="82" t="s">
        <v>88</v>
      </c>
      <c r="D151" s="83">
        <v>45793</v>
      </c>
      <c r="E151" s="84">
        <v>40168082</v>
      </c>
      <c r="F151" s="85">
        <v>2963.7</v>
      </c>
      <c r="G151" s="82" t="s">
        <v>1282</v>
      </c>
      <c r="H151" s="82" t="s">
        <v>1283</v>
      </c>
      <c r="I151" s="84">
        <v>7894230</v>
      </c>
    </row>
    <row r="152" spans="1:9" x14ac:dyDescent="0.3">
      <c r="A152" s="81" t="s">
        <v>12</v>
      </c>
      <c r="B152" s="82" t="s">
        <v>96</v>
      </c>
      <c r="C152" s="82" t="s">
        <v>88</v>
      </c>
      <c r="D152" s="83">
        <v>45778</v>
      </c>
      <c r="E152" s="84">
        <v>40167690</v>
      </c>
      <c r="F152" s="85">
        <v>1632.3</v>
      </c>
      <c r="G152" s="82" t="s">
        <v>1282</v>
      </c>
      <c r="H152" s="82" t="s">
        <v>1283</v>
      </c>
      <c r="I152" s="84">
        <v>7894230</v>
      </c>
    </row>
    <row r="153" spans="1:9" x14ac:dyDescent="0.3">
      <c r="A153" s="81" t="s">
        <v>12</v>
      </c>
      <c r="B153" s="82" t="s">
        <v>93</v>
      </c>
      <c r="C153" s="82" t="s">
        <v>2837</v>
      </c>
      <c r="D153" s="83">
        <v>45777</v>
      </c>
      <c r="E153" s="84">
        <v>40167596</v>
      </c>
      <c r="F153" s="85">
        <v>22979</v>
      </c>
      <c r="G153" s="82" t="s">
        <v>1238</v>
      </c>
      <c r="H153" s="82" t="s">
        <v>1239</v>
      </c>
      <c r="I153" s="84">
        <v>2521225</v>
      </c>
    </row>
    <row r="154" spans="1:9" x14ac:dyDescent="0.3">
      <c r="A154" s="81" t="s">
        <v>12</v>
      </c>
      <c r="B154" s="82" t="s">
        <v>118</v>
      </c>
      <c r="C154" s="82" t="s">
        <v>4</v>
      </c>
      <c r="D154" s="83">
        <v>45777</v>
      </c>
      <c r="E154" s="84">
        <v>40167738</v>
      </c>
      <c r="F154" s="85">
        <v>4565</v>
      </c>
      <c r="G154" s="82" t="s">
        <v>1249</v>
      </c>
      <c r="H154" s="82" t="s">
        <v>1250</v>
      </c>
      <c r="I154" s="84"/>
    </row>
    <row r="155" spans="1:9" x14ac:dyDescent="0.3">
      <c r="A155" s="81" t="s">
        <v>12</v>
      </c>
      <c r="B155" s="82" t="s">
        <v>96</v>
      </c>
      <c r="C155" s="82" t="s">
        <v>2837</v>
      </c>
      <c r="D155" s="83">
        <v>45777</v>
      </c>
      <c r="E155" s="84">
        <v>40167639</v>
      </c>
      <c r="F155" s="85">
        <v>930</v>
      </c>
      <c r="G155" s="82" t="s">
        <v>1307</v>
      </c>
      <c r="H155" s="82" t="s">
        <v>1308</v>
      </c>
      <c r="I155" s="84">
        <v>3156216</v>
      </c>
    </row>
    <row r="156" spans="1:9" x14ac:dyDescent="0.3">
      <c r="A156" s="81" t="s">
        <v>12</v>
      </c>
      <c r="B156" s="82" t="s">
        <v>97</v>
      </c>
      <c r="C156" s="82" t="s">
        <v>968</v>
      </c>
      <c r="D156" s="83">
        <v>45749</v>
      </c>
      <c r="E156" s="84">
        <v>40167865</v>
      </c>
      <c r="F156" s="85">
        <v>480</v>
      </c>
      <c r="G156" s="82" t="s">
        <v>2165</v>
      </c>
      <c r="H156" s="82" t="s">
        <v>1309</v>
      </c>
      <c r="I156" s="84"/>
    </row>
    <row r="157" spans="1:9" x14ac:dyDescent="0.3">
      <c r="A157" s="81" t="s">
        <v>12</v>
      </c>
      <c r="B157" s="82" t="s">
        <v>97</v>
      </c>
      <c r="C157" s="82" t="s">
        <v>968</v>
      </c>
      <c r="D157" s="83">
        <v>45772</v>
      </c>
      <c r="E157" s="84">
        <v>40167585</v>
      </c>
      <c r="F157" s="85">
        <v>56539.670000000006</v>
      </c>
      <c r="G157" s="82" t="s">
        <v>2168</v>
      </c>
      <c r="H157" s="82" t="s">
        <v>2169</v>
      </c>
      <c r="I157" s="84">
        <v>2263092</v>
      </c>
    </row>
    <row r="158" spans="1:9" x14ac:dyDescent="0.3">
      <c r="A158" s="81" t="s">
        <v>12</v>
      </c>
      <c r="B158" s="82" t="s">
        <v>97</v>
      </c>
      <c r="C158" s="82" t="s">
        <v>968</v>
      </c>
      <c r="D158" s="83">
        <v>45749</v>
      </c>
      <c r="E158" s="84">
        <v>40167852</v>
      </c>
      <c r="F158" s="85">
        <v>480</v>
      </c>
      <c r="G158" s="82" t="s">
        <v>2165</v>
      </c>
      <c r="H158" s="82" t="s">
        <v>1309</v>
      </c>
      <c r="I158" s="84"/>
    </row>
    <row r="159" spans="1:9" x14ac:dyDescent="0.3">
      <c r="A159" s="81" t="s">
        <v>12</v>
      </c>
      <c r="B159" s="82" t="s">
        <v>98</v>
      </c>
      <c r="C159" s="82" t="s">
        <v>992</v>
      </c>
      <c r="D159" s="83">
        <v>45784</v>
      </c>
      <c r="E159" s="84">
        <v>40167773</v>
      </c>
      <c r="F159" s="85">
        <v>1000</v>
      </c>
      <c r="G159" s="82" t="s">
        <v>2178</v>
      </c>
      <c r="H159" s="82" t="s">
        <v>1374</v>
      </c>
      <c r="I159" s="84"/>
    </row>
    <row r="160" spans="1:9" x14ac:dyDescent="0.3">
      <c r="A160" s="81" t="s">
        <v>12</v>
      </c>
      <c r="B160" s="82" t="s">
        <v>118</v>
      </c>
      <c r="C160" s="82" t="s">
        <v>4</v>
      </c>
      <c r="D160" s="83">
        <v>45789</v>
      </c>
      <c r="E160" s="84">
        <v>40167931</v>
      </c>
      <c r="F160" s="85">
        <v>674.34</v>
      </c>
      <c r="G160" s="82" t="s">
        <v>2202</v>
      </c>
      <c r="H160" s="82" t="s">
        <v>2203</v>
      </c>
      <c r="I160" s="84">
        <v>10894948</v>
      </c>
    </row>
    <row r="161" spans="1:9" x14ac:dyDescent="0.3">
      <c r="A161" s="81" t="s">
        <v>12</v>
      </c>
      <c r="B161" s="82" t="s">
        <v>95</v>
      </c>
      <c r="C161" s="82" t="s">
        <v>851</v>
      </c>
      <c r="D161" s="83">
        <v>45771</v>
      </c>
      <c r="E161" s="84">
        <v>40167584</v>
      </c>
      <c r="F161" s="85">
        <v>3550</v>
      </c>
      <c r="G161" s="82" t="s">
        <v>2208</v>
      </c>
      <c r="H161" s="82" t="s">
        <v>2209</v>
      </c>
      <c r="I161" s="84"/>
    </row>
    <row r="162" spans="1:9" x14ac:dyDescent="0.3">
      <c r="A162" s="81" t="s">
        <v>12</v>
      </c>
      <c r="B162" s="82" t="s">
        <v>118</v>
      </c>
      <c r="C162" s="82" t="s">
        <v>4</v>
      </c>
      <c r="D162" s="83">
        <v>45784</v>
      </c>
      <c r="E162" s="84">
        <v>40167878</v>
      </c>
      <c r="F162" s="85">
        <v>985.54</v>
      </c>
      <c r="G162" s="82" t="s">
        <v>1227</v>
      </c>
      <c r="H162" s="82" t="s">
        <v>1228</v>
      </c>
      <c r="I162" s="84">
        <v>3794455</v>
      </c>
    </row>
    <row r="163" spans="1:9" x14ac:dyDescent="0.3">
      <c r="A163" s="81" t="s">
        <v>12</v>
      </c>
      <c r="B163" s="82" t="s">
        <v>97</v>
      </c>
      <c r="C163" s="82" t="s">
        <v>968</v>
      </c>
      <c r="D163" s="83">
        <v>45789</v>
      </c>
      <c r="E163" s="84">
        <v>40167815</v>
      </c>
      <c r="F163" s="85">
        <v>905.22</v>
      </c>
      <c r="G163" s="82" t="s">
        <v>2240</v>
      </c>
      <c r="H163" s="82" t="s">
        <v>2241</v>
      </c>
      <c r="I163" s="84"/>
    </row>
    <row r="164" spans="1:9" x14ac:dyDescent="0.3">
      <c r="A164" s="81" t="s">
        <v>12</v>
      </c>
      <c r="B164" s="82" t="s">
        <v>97</v>
      </c>
      <c r="C164" s="82" t="s">
        <v>968</v>
      </c>
      <c r="D164" s="83">
        <v>45789</v>
      </c>
      <c r="E164" s="84">
        <v>40167817</v>
      </c>
      <c r="F164" s="85">
        <v>425</v>
      </c>
      <c r="G164" s="82" t="s">
        <v>2246</v>
      </c>
      <c r="H164" s="82" t="s">
        <v>2247</v>
      </c>
      <c r="I164" s="84"/>
    </row>
    <row r="165" spans="1:9" x14ac:dyDescent="0.3">
      <c r="A165" s="81" t="s">
        <v>12</v>
      </c>
      <c r="B165" s="82" t="s">
        <v>97</v>
      </c>
      <c r="C165" s="82" t="s">
        <v>968</v>
      </c>
      <c r="D165" s="83">
        <v>45789</v>
      </c>
      <c r="E165" s="84">
        <v>40167819</v>
      </c>
      <c r="F165" s="85">
        <v>500</v>
      </c>
      <c r="G165" s="82" t="s">
        <v>2249</v>
      </c>
      <c r="H165" s="82" t="s">
        <v>2250</v>
      </c>
      <c r="I165" s="84"/>
    </row>
    <row r="166" spans="1:9" x14ac:dyDescent="0.3">
      <c r="A166" s="81" t="s">
        <v>12</v>
      </c>
      <c r="B166" s="82" t="s">
        <v>97</v>
      </c>
      <c r="C166" s="82" t="s">
        <v>968</v>
      </c>
      <c r="D166" s="83">
        <v>45789</v>
      </c>
      <c r="E166" s="84">
        <v>40167812</v>
      </c>
      <c r="F166" s="85">
        <v>560</v>
      </c>
      <c r="G166" s="82" t="s">
        <v>2261</v>
      </c>
      <c r="H166" s="82" t="s">
        <v>2262</v>
      </c>
      <c r="I166" s="84"/>
    </row>
    <row r="167" spans="1:9" x14ac:dyDescent="0.3">
      <c r="A167" s="81" t="s">
        <v>12</v>
      </c>
      <c r="B167" s="82" t="s">
        <v>97</v>
      </c>
      <c r="C167" s="82" t="s">
        <v>968</v>
      </c>
      <c r="D167" s="83">
        <v>45789</v>
      </c>
      <c r="E167" s="84">
        <v>40167818</v>
      </c>
      <c r="F167" s="85">
        <v>1000</v>
      </c>
      <c r="G167" s="82" t="s">
        <v>2264</v>
      </c>
      <c r="H167" s="82" t="s">
        <v>2265</v>
      </c>
      <c r="I167" s="84"/>
    </row>
    <row r="168" spans="1:9" x14ac:dyDescent="0.3">
      <c r="A168" s="81" t="s">
        <v>12</v>
      </c>
      <c r="B168" s="82" t="s">
        <v>97</v>
      </c>
      <c r="C168" s="82" t="s">
        <v>968</v>
      </c>
      <c r="D168" s="83">
        <v>45778</v>
      </c>
      <c r="E168" s="84">
        <v>40167802</v>
      </c>
      <c r="F168" s="85">
        <v>2328.5</v>
      </c>
      <c r="G168" s="82" t="s">
        <v>1327</v>
      </c>
      <c r="H168" s="82" t="s">
        <v>1328</v>
      </c>
      <c r="I168" s="84"/>
    </row>
    <row r="169" spans="1:9" x14ac:dyDescent="0.3">
      <c r="A169" s="81" t="s">
        <v>12</v>
      </c>
      <c r="B169" s="82" t="s">
        <v>97</v>
      </c>
      <c r="C169" s="82" t="s">
        <v>968</v>
      </c>
      <c r="D169" s="83">
        <v>45789</v>
      </c>
      <c r="E169" s="84">
        <v>40167785</v>
      </c>
      <c r="F169" s="85">
        <v>846</v>
      </c>
      <c r="G169" s="82" t="s">
        <v>2301</v>
      </c>
      <c r="H169" s="82" t="s">
        <v>2302</v>
      </c>
      <c r="I169" s="84"/>
    </row>
    <row r="170" spans="1:9" x14ac:dyDescent="0.3">
      <c r="A170" s="81" t="s">
        <v>12</v>
      </c>
      <c r="B170" s="82" t="s">
        <v>97</v>
      </c>
      <c r="C170" s="82" t="s">
        <v>968</v>
      </c>
      <c r="D170" s="83">
        <v>45789</v>
      </c>
      <c r="E170" s="84">
        <v>40167839</v>
      </c>
      <c r="F170" s="85">
        <v>450</v>
      </c>
      <c r="G170" s="82" t="s">
        <v>2312</v>
      </c>
      <c r="H170" s="82" t="s">
        <v>2313</v>
      </c>
      <c r="I170" s="84"/>
    </row>
    <row r="171" spans="1:9" x14ac:dyDescent="0.3">
      <c r="A171" s="81" t="s">
        <v>12</v>
      </c>
      <c r="B171" s="82" t="s">
        <v>97</v>
      </c>
      <c r="C171" s="82" t="s">
        <v>968</v>
      </c>
      <c r="D171" s="83">
        <v>45789</v>
      </c>
      <c r="E171" s="84">
        <v>40167832</v>
      </c>
      <c r="F171" s="85">
        <v>1120</v>
      </c>
      <c r="G171" s="82" t="s">
        <v>1771</v>
      </c>
      <c r="H171" s="82" t="s">
        <v>1772</v>
      </c>
      <c r="I171" s="84"/>
    </row>
    <row r="172" spans="1:9" x14ac:dyDescent="0.3">
      <c r="A172" s="81" t="s">
        <v>12</v>
      </c>
      <c r="B172" s="82" t="s">
        <v>97</v>
      </c>
      <c r="C172" s="82" t="s">
        <v>968</v>
      </c>
      <c r="D172" s="83">
        <v>45789</v>
      </c>
      <c r="E172" s="84">
        <v>40167845</v>
      </c>
      <c r="F172" s="85">
        <v>800</v>
      </c>
      <c r="G172" s="82" t="s">
        <v>2343</v>
      </c>
      <c r="H172" s="82" t="s">
        <v>2344</v>
      </c>
      <c r="I172" s="84"/>
    </row>
    <row r="173" spans="1:9" x14ac:dyDescent="0.3">
      <c r="A173" s="81" t="s">
        <v>12</v>
      </c>
      <c r="B173" s="82" t="s">
        <v>97</v>
      </c>
      <c r="C173" s="82" t="s">
        <v>968</v>
      </c>
      <c r="D173" s="83">
        <v>45789</v>
      </c>
      <c r="E173" s="84">
        <v>40167834</v>
      </c>
      <c r="F173" s="85">
        <v>1500</v>
      </c>
      <c r="G173" s="82" t="s">
        <v>2349</v>
      </c>
      <c r="H173" s="82" t="s">
        <v>2350</v>
      </c>
      <c r="I173" s="84"/>
    </row>
    <row r="174" spans="1:9" x14ac:dyDescent="0.3">
      <c r="A174" s="81" t="s">
        <v>12</v>
      </c>
      <c r="B174" s="82" t="s">
        <v>97</v>
      </c>
      <c r="C174" s="82" t="s">
        <v>968</v>
      </c>
      <c r="D174" s="83">
        <v>45789</v>
      </c>
      <c r="E174" s="84">
        <v>40167825</v>
      </c>
      <c r="F174" s="85">
        <v>650</v>
      </c>
      <c r="G174" s="82" t="s">
        <v>2373</v>
      </c>
      <c r="H174" s="82" t="s">
        <v>2374</v>
      </c>
      <c r="I174" s="84"/>
    </row>
    <row r="175" spans="1:9" x14ac:dyDescent="0.3">
      <c r="A175" s="81" t="s">
        <v>12</v>
      </c>
      <c r="B175" s="82" t="s">
        <v>94</v>
      </c>
      <c r="C175" s="82" t="s">
        <v>2</v>
      </c>
      <c r="D175" s="83">
        <v>45784</v>
      </c>
      <c r="E175" s="84">
        <v>40167742</v>
      </c>
      <c r="F175" s="85">
        <v>4221</v>
      </c>
      <c r="G175" s="82" t="s">
        <v>2385</v>
      </c>
      <c r="H175" s="82" t="s">
        <v>2386</v>
      </c>
      <c r="I175" s="84">
        <v>6537261</v>
      </c>
    </row>
    <row r="176" spans="1:9" x14ac:dyDescent="0.3">
      <c r="A176" s="81" t="s">
        <v>12</v>
      </c>
      <c r="B176" s="82" t="s">
        <v>118</v>
      </c>
      <c r="C176" s="82" t="s">
        <v>4</v>
      </c>
      <c r="D176" s="83">
        <v>45771</v>
      </c>
      <c r="E176" s="84">
        <v>40167614</v>
      </c>
      <c r="F176" s="85">
        <v>700</v>
      </c>
      <c r="G176" s="82" t="s">
        <v>2389</v>
      </c>
      <c r="H176" s="82" t="s">
        <v>2390</v>
      </c>
      <c r="I176" s="84">
        <v>12663947</v>
      </c>
    </row>
    <row r="177" spans="1:9" x14ac:dyDescent="0.3">
      <c r="A177" s="81" t="s">
        <v>12</v>
      </c>
      <c r="B177" s="82" t="s">
        <v>96</v>
      </c>
      <c r="C177" s="82" t="s">
        <v>91</v>
      </c>
      <c r="D177" s="83">
        <v>45786</v>
      </c>
      <c r="E177" s="84">
        <v>40167891</v>
      </c>
      <c r="F177" s="85">
        <v>2096.52</v>
      </c>
      <c r="G177" s="82" t="s">
        <v>1013</v>
      </c>
      <c r="H177" s="82" t="s">
        <v>1014</v>
      </c>
      <c r="I177" s="84"/>
    </row>
    <row r="178" spans="1:9" x14ac:dyDescent="0.3">
      <c r="A178" s="81" t="s">
        <v>12</v>
      </c>
      <c r="B178" s="82" t="s">
        <v>96</v>
      </c>
      <c r="C178" s="82" t="s">
        <v>92</v>
      </c>
      <c r="D178" s="83">
        <v>45792</v>
      </c>
      <c r="E178" s="84">
        <v>40168088</v>
      </c>
      <c r="F178" s="85">
        <v>526</v>
      </c>
      <c r="G178" s="82" t="s">
        <v>1040</v>
      </c>
      <c r="H178" s="82" t="s">
        <v>1014</v>
      </c>
      <c r="I178" s="84">
        <v>11049457</v>
      </c>
    </row>
    <row r="179" spans="1:9" x14ac:dyDescent="0.3">
      <c r="A179" s="81" t="s">
        <v>12</v>
      </c>
      <c r="B179" s="82" t="s">
        <v>118</v>
      </c>
      <c r="C179" s="82" t="s">
        <v>4</v>
      </c>
      <c r="D179" s="83">
        <v>45783</v>
      </c>
      <c r="E179" s="84">
        <v>40167750</v>
      </c>
      <c r="F179" s="85">
        <v>598.96</v>
      </c>
      <c r="G179" s="82" t="s">
        <v>1190</v>
      </c>
      <c r="H179" s="82" t="s">
        <v>1191</v>
      </c>
      <c r="I179" s="84">
        <v>3200221</v>
      </c>
    </row>
    <row r="180" spans="1:9" x14ac:dyDescent="0.3">
      <c r="A180" s="81" t="s">
        <v>12</v>
      </c>
      <c r="B180" s="82" t="s">
        <v>96</v>
      </c>
      <c r="C180" s="82" t="s">
        <v>4</v>
      </c>
      <c r="D180" s="83">
        <v>45792</v>
      </c>
      <c r="E180" s="84">
        <v>40168089</v>
      </c>
      <c r="F180" s="85">
        <v>1140</v>
      </c>
      <c r="G180" s="82" t="s">
        <v>2446</v>
      </c>
      <c r="H180" s="82" t="s">
        <v>2447</v>
      </c>
      <c r="I180" s="84">
        <v>350729</v>
      </c>
    </row>
    <row r="181" spans="1:9" x14ac:dyDescent="0.3">
      <c r="A181" s="81" t="s">
        <v>12</v>
      </c>
      <c r="B181" s="82" t="s">
        <v>98</v>
      </c>
      <c r="C181" s="82" t="s">
        <v>3</v>
      </c>
      <c r="D181" s="83">
        <v>45777</v>
      </c>
      <c r="E181" s="84">
        <v>40167893</v>
      </c>
      <c r="F181" s="85">
        <v>7695</v>
      </c>
      <c r="G181" s="82" t="s">
        <v>1057</v>
      </c>
      <c r="H181" s="82" t="s">
        <v>1058</v>
      </c>
      <c r="I181" s="84">
        <v>7047482</v>
      </c>
    </row>
    <row r="182" spans="1:9" x14ac:dyDescent="0.3">
      <c r="A182" s="81" t="s">
        <v>12</v>
      </c>
      <c r="B182" s="82" t="s">
        <v>94</v>
      </c>
      <c r="C182" s="82" t="s">
        <v>90</v>
      </c>
      <c r="D182" s="83">
        <v>45772</v>
      </c>
      <c r="E182" s="84">
        <v>40167498</v>
      </c>
      <c r="F182" s="85">
        <v>2000</v>
      </c>
      <c r="G182" s="82" t="s">
        <v>2457</v>
      </c>
      <c r="H182" s="82" t="s">
        <v>2458</v>
      </c>
      <c r="I182" s="84">
        <v>3191937</v>
      </c>
    </row>
    <row r="183" spans="1:9" x14ac:dyDescent="0.3">
      <c r="A183" s="81" t="s">
        <v>12</v>
      </c>
      <c r="B183" s="82" t="s">
        <v>98</v>
      </c>
      <c r="C183" s="82" t="s">
        <v>3</v>
      </c>
      <c r="D183" s="83">
        <v>45777</v>
      </c>
      <c r="E183" s="84">
        <v>40167564</v>
      </c>
      <c r="F183" s="85">
        <v>1147.5</v>
      </c>
      <c r="G183" s="82" t="s">
        <v>1036</v>
      </c>
      <c r="H183" s="82" t="s">
        <v>1037</v>
      </c>
      <c r="I183" s="84"/>
    </row>
    <row r="184" spans="1:9" x14ac:dyDescent="0.3">
      <c r="A184" s="81" t="s">
        <v>12</v>
      </c>
      <c r="B184" s="82" t="s">
        <v>96</v>
      </c>
      <c r="C184" s="82" t="s">
        <v>990</v>
      </c>
      <c r="D184" s="83">
        <v>45778</v>
      </c>
      <c r="E184" s="84">
        <v>40167634</v>
      </c>
      <c r="F184" s="85">
        <v>547.5</v>
      </c>
      <c r="G184" s="82" t="s">
        <v>1047</v>
      </c>
      <c r="H184" s="82" t="s">
        <v>1048</v>
      </c>
      <c r="I184" s="84">
        <v>4215917</v>
      </c>
    </row>
    <row r="185" spans="1:9" x14ac:dyDescent="0.3">
      <c r="A185" s="81" t="s">
        <v>12</v>
      </c>
      <c r="B185" s="82" t="s">
        <v>98</v>
      </c>
      <c r="C185" s="82" t="s">
        <v>3</v>
      </c>
      <c r="D185" s="83">
        <v>45777</v>
      </c>
      <c r="E185" s="84">
        <v>40167651</v>
      </c>
      <c r="F185" s="85">
        <v>2250</v>
      </c>
      <c r="G185" s="82" t="s">
        <v>1164</v>
      </c>
      <c r="H185" s="82" t="s">
        <v>1165</v>
      </c>
      <c r="I185" s="84">
        <v>8964291</v>
      </c>
    </row>
    <row r="186" spans="1:9" x14ac:dyDescent="0.3">
      <c r="A186" s="81" t="s">
        <v>12</v>
      </c>
      <c r="B186" s="82" t="s">
        <v>95</v>
      </c>
      <c r="C186" s="82" t="s">
        <v>2837</v>
      </c>
      <c r="D186" s="83">
        <v>45784</v>
      </c>
      <c r="E186" s="84">
        <v>40167772</v>
      </c>
      <c r="F186" s="85">
        <v>3350</v>
      </c>
      <c r="G186" s="82" t="s">
        <v>2466</v>
      </c>
      <c r="H186" s="82" t="s">
        <v>2467</v>
      </c>
      <c r="I186" s="84">
        <v>4810070</v>
      </c>
    </row>
    <row r="187" spans="1:9" x14ac:dyDescent="0.3">
      <c r="A187" s="81" t="s">
        <v>12</v>
      </c>
      <c r="B187" s="82" t="s">
        <v>95</v>
      </c>
      <c r="C187" s="82" t="s">
        <v>2837</v>
      </c>
      <c r="D187" s="83">
        <v>45792</v>
      </c>
      <c r="E187" s="84">
        <v>40168090</v>
      </c>
      <c r="F187" s="85">
        <v>1130</v>
      </c>
      <c r="G187" s="82" t="s">
        <v>2470</v>
      </c>
      <c r="H187" s="82" t="s">
        <v>2471</v>
      </c>
      <c r="I187" s="84">
        <v>8161694</v>
      </c>
    </row>
    <row r="188" spans="1:9" x14ac:dyDescent="0.3">
      <c r="A188" s="81" t="s">
        <v>12</v>
      </c>
      <c r="B188" s="82" t="s">
        <v>118</v>
      </c>
      <c r="C188" s="82" t="s">
        <v>4</v>
      </c>
      <c r="D188" s="83">
        <v>45792</v>
      </c>
      <c r="E188" s="84">
        <v>40168034</v>
      </c>
      <c r="F188" s="85">
        <v>632.53</v>
      </c>
      <c r="G188" s="82" t="s">
        <v>1084</v>
      </c>
      <c r="H188" s="82" t="s">
        <v>1085</v>
      </c>
      <c r="I188" s="84">
        <v>7644080</v>
      </c>
    </row>
    <row r="189" spans="1:9" x14ac:dyDescent="0.3">
      <c r="A189" s="81" t="s">
        <v>12</v>
      </c>
      <c r="B189" s="82" t="s">
        <v>118</v>
      </c>
      <c r="C189" s="82" t="s">
        <v>4</v>
      </c>
      <c r="D189" s="83">
        <v>45793</v>
      </c>
      <c r="E189" s="84">
        <v>40168093</v>
      </c>
      <c r="F189" s="85">
        <v>467.53</v>
      </c>
      <c r="G189" s="82" t="s">
        <v>1084</v>
      </c>
      <c r="H189" s="82" t="s">
        <v>1085</v>
      </c>
      <c r="I189" s="84">
        <v>7644080</v>
      </c>
    </row>
    <row r="190" spans="1:9" x14ac:dyDescent="0.3">
      <c r="A190" s="81" t="s">
        <v>12</v>
      </c>
      <c r="B190" s="82" t="s">
        <v>118</v>
      </c>
      <c r="C190" s="82" t="s">
        <v>4</v>
      </c>
      <c r="D190" s="83">
        <v>45778</v>
      </c>
      <c r="E190" s="84">
        <v>40167632</v>
      </c>
      <c r="F190" s="85">
        <v>1676</v>
      </c>
      <c r="G190" s="82" t="s">
        <v>1359</v>
      </c>
      <c r="H190" s="82" t="s">
        <v>1360</v>
      </c>
      <c r="I190" s="84">
        <v>13414309</v>
      </c>
    </row>
    <row r="191" spans="1:9" x14ac:dyDescent="0.3">
      <c r="A191" s="81" t="s">
        <v>12</v>
      </c>
      <c r="B191" s="82" t="s">
        <v>118</v>
      </c>
      <c r="C191" s="82" t="s">
        <v>4</v>
      </c>
      <c r="D191" s="83">
        <v>45773</v>
      </c>
      <c r="E191" s="84">
        <v>40167914</v>
      </c>
      <c r="F191" s="85">
        <v>1207.8</v>
      </c>
      <c r="G191" s="82" t="s">
        <v>1105</v>
      </c>
      <c r="H191" s="82" t="s">
        <v>1106</v>
      </c>
      <c r="I191" s="84" t="s">
        <v>1107</v>
      </c>
    </row>
    <row r="192" spans="1:9" x14ac:dyDescent="0.3">
      <c r="A192" s="81" t="s">
        <v>12</v>
      </c>
      <c r="B192" s="82" t="s">
        <v>118</v>
      </c>
      <c r="C192" s="82" t="s">
        <v>4</v>
      </c>
      <c r="D192" s="83">
        <v>45780</v>
      </c>
      <c r="E192" s="84">
        <v>40167713</v>
      </c>
      <c r="F192" s="85">
        <v>2070.9</v>
      </c>
      <c r="G192" s="82" t="s">
        <v>1105</v>
      </c>
      <c r="H192" s="82" t="s">
        <v>1106</v>
      </c>
      <c r="I192" s="84" t="s">
        <v>1107</v>
      </c>
    </row>
    <row r="193" spans="1:9" x14ac:dyDescent="0.3">
      <c r="A193" s="81" t="s">
        <v>12</v>
      </c>
      <c r="B193" s="82" t="s">
        <v>118</v>
      </c>
      <c r="C193" s="82" t="s">
        <v>4</v>
      </c>
      <c r="D193" s="83">
        <v>45787</v>
      </c>
      <c r="E193" s="84">
        <v>40167934</v>
      </c>
      <c r="F193" s="85">
        <v>1601.4</v>
      </c>
      <c r="G193" s="82" t="s">
        <v>1105</v>
      </c>
      <c r="H193" s="82" t="s">
        <v>1106</v>
      </c>
      <c r="I193" s="84" t="s">
        <v>1107</v>
      </c>
    </row>
    <row r="194" spans="1:9" x14ac:dyDescent="0.3">
      <c r="A194" s="81" t="s">
        <v>12</v>
      </c>
      <c r="B194" s="82" t="s">
        <v>118</v>
      </c>
      <c r="C194" s="82" t="s">
        <v>4</v>
      </c>
      <c r="D194" s="83">
        <v>45794</v>
      </c>
      <c r="E194" s="84">
        <v>40168168</v>
      </c>
      <c r="F194" s="85">
        <v>1770</v>
      </c>
      <c r="G194" s="82" t="s">
        <v>1105</v>
      </c>
      <c r="H194" s="82" t="s">
        <v>1106</v>
      </c>
      <c r="I194" s="84" t="s">
        <v>1107</v>
      </c>
    </row>
    <row r="195" spans="1:9" x14ac:dyDescent="0.3">
      <c r="A195" s="81" t="s">
        <v>12</v>
      </c>
      <c r="B195" s="82" t="s">
        <v>118</v>
      </c>
      <c r="C195" s="82" t="s">
        <v>4</v>
      </c>
      <c r="D195" s="83">
        <v>45753</v>
      </c>
      <c r="E195" s="84">
        <v>40167908</v>
      </c>
      <c r="F195" s="85">
        <v>648.04</v>
      </c>
      <c r="G195" s="82" t="s">
        <v>1069</v>
      </c>
      <c r="H195" s="82" t="s">
        <v>1070</v>
      </c>
      <c r="I195" s="84">
        <v>2408326</v>
      </c>
    </row>
    <row r="196" spans="1:9" x14ac:dyDescent="0.3">
      <c r="A196" s="81" t="s">
        <v>12</v>
      </c>
      <c r="B196" s="82" t="s">
        <v>118</v>
      </c>
      <c r="C196" s="82" t="s">
        <v>4</v>
      </c>
      <c r="D196" s="83">
        <v>45753</v>
      </c>
      <c r="E196" s="84">
        <v>40167916</v>
      </c>
      <c r="F196" s="85">
        <v>776.63</v>
      </c>
      <c r="G196" s="82" t="s">
        <v>1069</v>
      </c>
      <c r="H196" s="82" t="s">
        <v>1070</v>
      </c>
      <c r="I196" s="84">
        <v>2408326</v>
      </c>
    </row>
    <row r="197" spans="1:9" x14ac:dyDescent="0.3">
      <c r="A197" s="81" t="s">
        <v>12</v>
      </c>
      <c r="B197" s="82" t="s">
        <v>118</v>
      </c>
      <c r="C197" s="82" t="s">
        <v>4</v>
      </c>
      <c r="D197" s="83">
        <v>45753</v>
      </c>
      <c r="E197" s="84">
        <v>40167917</v>
      </c>
      <c r="F197" s="85">
        <v>810.07</v>
      </c>
      <c r="G197" s="82" t="s">
        <v>1069</v>
      </c>
      <c r="H197" s="82" t="s">
        <v>1070</v>
      </c>
      <c r="I197" s="84">
        <v>2408326</v>
      </c>
    </row>
    <row r="198" spans="1:9" x14ac:dyDescent="0.3">
      <c r="A198" s="81" t="s">
        <v>12</v>
      </c>
      <c r="B198" s="82" t="s">
        <v>118</v>
      </c>
      <c r="C198" s="82" t="s">
        <v>4</v>
      </c>
      <c r="D198" s="83">
        <v>45788</v>
      </c>
      <c r="E198" s="84">
        <v>40168012</v>
      </c>
      <c r="F198" s="85">
        <v>535.20000000000005</v>
      </c>
      <c r="G198" s="82" t="s">
        <v>1069</v>
      </c>
      <c r="H198" s="82" t="s">
        <v>1070</v>
      </c>
      <c r="I198" s="84">
        <v>2408326</v>
      </c>
    </row>
    <row r="199" spans="1:9" x14ac:dyDescent="0.3">
      <c r="A199" s="81" t="s">
        <v>12</v>
      </c>
      <c r="B199" s="82" t="s">
        <v>118</v>
      </c>
      <c r="C199" s="82" t="s">
        <v>4</v>
      </c>
      <c r="D199" s="83">
        <v>45788</v>
      </c>
      <c r="E199" s="84">
        <v>40168013</v>
      </c>
      <c r="F199" s="85">
        <v>433.65</v>
      </c>
      <c r="G199" s="82" t="s">
        <v>1069</v>
      </c>
      <c r="H199" s="82" t="s">
        <v>1070</v>
      </c>
      <c r="I199" s="84">
        <v>2408326</v>
      </c>
    </row>
    <row r="200" spans="1:9" x14ac:dyDescent="0.3">
      <c r="A200" s="81" t="s">
        <v>12</v>
      </c>
      <c r="B200" s="82" t="s">
        <v>118</v>
      </c>
      <c r="C200" s="82" t="s">
        <v>4</v>
      </c>
      <c r="D200" s="83">
        <v>45788</v>
      </c>
      <c r="E200" s="84">
        <v>40168014</v>
      </c>
      <c r="F200" s="85">
        <v>619.21</v>
      </c>
      <c r="G200" s="82" t="s">
        <v>1069</v>
      </c>
      <c r="H200" s="82" t="s">
        <v>1070</v>
      </c>
      <c r="I200" s="84">
        <v>2408326</v>
      </c>
    </row>
    <row r="201" spans="1:9" x14ac:dyDescent="0.3">
      <c r="A201" s="81" t="s">
        <v>12</v>
      </c>
      <c r="B201" s="82" t="s">
        <v>118</v>
      </c>
      <c r="C201" s="82" t="s">
        <v>4</v>
      </c>
      <c r="D201" s="83">
        <v>45788</v>
      </c>
      <c r="E201" s="84">
        <v>40168015</v>
      </c>
      <c r="F201" s="85">
        <v>810.07</v>
      </c>
      <c r="G201" s="82" t="s">
        <v>1069</v>
      </c>
      <c r="H201" s="82" t="s">
        <v>1070</v>
      </c>
      <c r="I201" s="84">
        <v>2408326</v>
      </c>
    </row>
    <row r="202" spans="1:9" x14ac:dyDescent="0.3">
      <c r="A202" s="81" t="s">
        <v>12</v>
      </c>
      <c r="B202" s="82" t="s">
        <v>118</v>
      </c>
      <c r="C202" s="82" t="s">
        <v>4</v>
      </c>
      <c r="D202" s="83">
        <v>45795</v>
      </c>
      <c r="E202" s="84">
        <v>40168121</v>
      </c>
      <c r="F202" s="85">
        <v>522.15</v>
      </c>
      <c r="G202" s="82" t="s">
        <v>1069</v>
      </c>
      <c r="H202" s="82" t="s">
        <v>1070</v>
      </c>
      <c r="I202" s="84">
        <v>2408326</v>
      </c>
    </row>
    <row r="203" spans="1:9" x14ac:dyDescent="0.3">
      <c r="A203" s="81" t="s">
        <v>12</v>
      </c>
      <c r="B203" s="82" t="s">
        <v>118</v>
      </c>
      <c r="C203" s="82" t="s">
        <v>4</v>
      </c>
      <c r="D203" s="83">
        <v>45795</v>
      </c>
      <c r="E203" s="84">
        <v>40168122</v>
      </c>
      <c r="F203" s="85">
        <v>522.15</v>
      </c>
      <c r="G203" s="82" t="s">
        <v>1069</v>
      </c>
      <c r="H203" s="82" t="s">
        <v>1070</v>
      </c>
      <c r="I203" s="84">
        <v>2408326</v>
      </c>
    </row>
    <row r="204" spans="1:9" x14ac:dyDescent="0.3">
      <c r="A204" s="81" t="s">
        <v>12</v>
      </c>
      <c r="B204" s="82" t="s">
        <v>118</v>
      </c>
      <c r="C204" s="82" t="s">
        <v>4</v>
      </c>
      <c r="D204" s="83">
        <v>45795</v>
      </c>
      <c r="E204" s="84">
        <v>40168123</v>
      </c>
      <c r="F204" s="85">
        <v>654.9</v>
      </c>
      <c r="G204" s="82" t="s">
        <v>1069</v>
      </c>
      <c r="H204" s="82" t="s">
        <v>1070</v>
      </c>
      <c r="I204" s="84">
        <v>2408326</v>
      </c>
    </row>
    <row r="205" spans="1:9" x14ac:dyDescent="0.3">
      <c r="A205" s="81" t="s">
        <v>12</v>
      </c>
      <c r="B205" s="82" t="s">
        <v>118</v>
      </c>
      <c r="C205" s="82" t="s">
        <v>4</v>
      </c>
      <c r="D205" s="83">
        <v>45795</v>
      </c>
      <c r="E205" s="84">
        <v>40168124</v>
      </c>
      <c r="F205" s="85">
        <v>1016.02</v>
      </c>
      <c r="G205" s="82" t="s">
        <v>1069</v>
      </c>
      <c r="H205" s="82" t="s">
        <v>1070</v>
      </c>
      <c r="I205" s="84">
        <v>2408326</v>
      </c>
    </row>
    <row r="206" spans="1:9" x14ac:dyDescent="0.3">
      <c r="A206" s="81" t="s">
        <v>12</v>
      </c>
      <c r="B206" s="82" t="s">
        <v>118</v>
      </c>
      <c r="C206" s="82" t="s">
        <v>4</v>
      </c>
      <c r="D206" s="83">
        <v>45756</v>
      </c>
      <c r="E206" s="84">
        <v>40167721</v>
      </c>
      <c r="F206" s="85">
        <v>602.85</v>
      </c>
      <c r="G206" s="82" t="s">
        <v>2514</v>
      </c>
      <c r="H206" s="82" t="s">
        <v>2515</v>
      </c>
      <c r="I206" s="84">
        <v>8902820</v>
      </c>
    </row>
    <row r="207" spans="1:9" x14ac:dyDescent="0.3">
      <c r="A207" s="81" t="s">
        <v>12</v>
      </c>
      <c r="B207" s="82" t="s">
        <v>118</v>
      </c>
      <c r="C207" s="82" t="s">
        <v>4</v>
      </c>
      <c r="D207" s="83">
        <v>45756</v>
      </c>
      <c r="E207" s="84">
        <v>40167722</v>
      </c>
      <c r="F207" s="85">
        <v>602.85</v>
      </c>
      <c r="G207" s="82" t="s">
        <v>2514</v>
      </c>
      <c r="H207" s="82" t="s">
        <v>2515</v>
      </c>
      <c r="I207" s="84">
        <v>8902820</v>
      </c>
    </row>
    <row r="208" spans="1:9" x14ac:dyDescent="0.3">
      <c r="A208" s="81" t="s">
        <v>12</v>
      </c>
      <c r="B208" s="82" t="s">
        <v>96</v>
      </c>
      <c r="C208" s="82" t="s">
        <v>90</v>
      </c>
      <c r="D208" s="83">
        <v>45797</v>
      </c>
      <c r="E208" s="84">
        <v>40168170</v>
      </c>
      <c r="F208" s="85">
        <v>1885.96</v>
      </c>
      <c r="G208" s="82" t="s">
        <v>2520</v>
      </c>
      <c r="H208" s="82" t="s">
        <v>2521</v>
      </c>
      <c r="I208" s="84" t="s">
        <v>2522</v>
      </c>
    </row>
    <row r="209" spans="1:9" x14ac:dyDescent="0.3">
      <c r="A209" s="81" t="s">
        <v>12</v>
      </c>
      <c r="B209" s="82" t="s">
        <v>96</v>
      </c>
      <c r="C209" s="82" t="s">
        <v>2</v>
      </c>
      <c r="D209" s="83">
        <v>45772</v>
      </c>
      <c r="E209" s="84">
        <v>40167583</v>
      </c>
      <c r="F209" s="85">
        <v>4980</v>
      </c>
      <c r="G209" s="82" t="s">
        <v>1108</v>
      </c>
      <c r="H209" s="82" t="s">
        <v>1109</v>
      </c>
      <c r="I209" s="84">
        <v>7322219</v>
      </c>
    </row>
    <row r="210" spans="1:9" x14ac:dyDescent="0.3">
      <c r="A210" s="81" t="s">
        <v>12</v>
      </c>
      <c r="B210" s="82" t="s">
        <v>96</v>
      </c>
      <c r="C210" s="82" t="s">
        <v>0</v>
      </c>
      <c r="D210" s="83">
        <v>45772</v>
      </c>
      <c r="E210" s="84">
        <v>40167563</v>
      </c>
      <c r="F210" s="85">
        <v>1026.25</v>
      </c>
      <c r="G210" s="82" t="s">
        <v>1108</v>
      </c>
      <c r="H210" s="82" t="s">
        <v>1109</v>
      </c>
      <c r="I210" s="84">
        <v>7322219</v>
      </c>
    </row>
    <row r="211" spans="1:9" x14ac:dyDescent="0.3">
      <c r="A211" s="81" t="s">
        <v>12</v>
      </c>
      <c r="B211" s="82" t="s">
        <v>94</v>
      </c>
      <c r="C211" s="82" t="s">
        <v>90</v>
      </c>
      <c r="D211" s="83">
        <v>45775</v>
      </c>
      <c r="E211" s="84">
        <v>40167510</v>
      </c>
      <c r="F211" s="85">
        <v>687.15</v>
      </c>
      <c r="G211" s="82" t="s">
        <v>1135</v>
      </c>
      <c r="H211" s="82" t="s">
        <v>1136</v>
      </c>
      <c r="I211" s="84">
        <v>2174990</v>
      </c>
    </row>
    <row r="212" spans="1:9" x14ac:dyDescent="0.3">
      <c r="A212" s="81" t="s">
        <v>12</v>
      </c>
      <c r="B212" s="82" t="s">
        <v>98</v>
      </c>
      <c r="C212" s="82" t="s">
        <v>2837</v>
      </c>
      <c r="D212" s="83">
        <v>45778</v>
      </c>
      <c r="E212" s="84">
        <v>40167656</v>
      </c>
      <c r="F212" s="85">
        <v>2600</v>
      </c>
      <c r="G212" s="82" t="s">
        <v>1092</v>
      </c>
      <c r="H212" s="82" t="s">
        <v>1093</v>
      </c>
      <c r="I212" s="84"/>
    </row>
    <row r="213" spans="1:9" x14ac:dyDescent="0.3">
      <c r="A213" s="81" t="s">
        <v>12</v>
      </c>
      <c r="B213" s="82" t="s">
        <v>98</v>
      </c>
      <c r="C213" s="82" t="s">
        <v>2837</v>
      </c>
      <c r="D213" s="83">
        <v>45778</v>
      </c>
      <c r="E213" s="84">
        <v>40167657</v>
      </c>
      <c r="F213" s="85">
        <v>234000</v>
      </c>
      <c r="G213" s="82" t="s">
        <v>1092</v>
      </c>
      <c r="H213" s="82" t="s">
        <v>1093</v>
      </c>
      <c r="I213" s="84"/>
    </row>
    <row r="214" spans="1:9" x14ac:dyDescent="0.3">
      <c r="A214" s="81" t="s">
        <v>12</v>
      </c>
      <c r="B214" s="82" t="s">
        <v>98</v>
      </c>
      <c r="C214" s="82" t="s">
        <v>2837</v>
      </c>
      <c r="D214" s="83">
        <v>45778</v>
      </c>
      <c r="E214" s="84">
        <v>40167659</v>
      </c>
      <c r="F214" s="85">
        <v>2600</v>
      </c>
      <c r="G214" s="82" t="s">
        <v>1092</v>
      </c>
      <c r="H214" s="82" t="s">
        <v>1093</v>
      </c>
      <c r="I214" s="84"/>
    </row>
    <row r="215" spans="1:9" x14ac:dyDescent="0.3">
      <c r="A215" s="81" t="s">
        <v>12</v>
      </c>
      <c r="B215" s="82" t="s">
        <v>98</v>
      </c>
      <c r="C215" s="82" t="s">
        <v>2837</v>
      </c>
      <c r="D215" s="83">
        <v>45778</v>
      </c>
      <c r="E215" s="84">
        <v>40167658</v>
      </c>
      <c r="F215" s="85">
        <v>234000</v>
      </c>
      <c r="G215" s="82" t="s">
        <v>1092</v>
      </c>
      <c r="H215" s="82" t="s">
        <v>1093</v>
      </c>
      <c r="I215" s="84"/>
    </row>
    <row r="216" spans="1:9" x14ac:dyDescent="0.3">
      <c r="A216" s="81" t="s">
        <v>12</v>
      </c>
      <c r="B216" s="82" t="s">
        <v>118</v>
      </c>
      <c r="C216" s="82" t="s">
        <v>4</v>
      </c>
      <c r="D216" s="83">
        <v>45777</v>
      </c>
      <c r="E216" s="84">
        <v>40167631</v>
      </c>
      <c r="F216" s="85">
        <v>5280</v>
      </c>
      <c r="G216" s="82" t="s">
        <v>1027</v>
      </c>
      <c r="H216" s="82" t="s">
        <v>1028</v>
      </c>
      <c r="I216" s="84">
        <v>3190863</v>
      </c>
    </row>
    <row r="217" spans="1:9" x14ac:dyDescent="0.3">
      <c r="A217" s="81" t="s">
        <v>12</v>
      </c>
      <c r="B217" s="82" t="s">
        <v>96</v>
      </c>
      <c r="C217" s="82" t="s">
        <v>2837</v>
      </c>
      <c r="D217" s="83">
        <v>45778</v>
      </c>
      <c r="E217" s="84">
        <v>40167694</v>
      </c>
      <c r="F217" s="85">
        <v>5432.91</v>
      </c>
      <c r="G217" s="82" t="s">
        <v>1027</v>
      </c>
      <c r="H217" s="82" t="s">
        <v>1028</v>
      </c>
      <c r="I217" s="84">
        <v>3190863</v>
      </c>
    </row>
    <row r="218" spans="1:9" x14ac:dyDescent="0.3">
      <c r="A218" s="81" t="s">
        <v>12</v>
      </c>
      <c r="B218" s="82" t="s">
        <v>96</v>
      </c>
      <c r="C218" s="82" t="s">
        <v>2837</v>
      </c>
      <c r="D218" s="83">
        <v>45778</v>
      </c>
      <c r="E218" s="84">
        <v>40167695</v>
      </c>
      <c r="F218" s="85">
        <v>5432.91</v>
      </c>
      <c r="G218" s="82" t="s">
        <v>1027</v>
      </c>
      <c r="H218" s="82" t="s">
        <v>1028</v>
      </c>
      <c r="I218" s="84">
        <v>3190863</v>
      </c>
    </row>
    <row r="219" spans="1:9" x14ac:dyDescent="0.3">
      <c r="A219" s="81" t="s">
        <v>12</v>
      </c>
      <c r="B219" s="82" t="s">
        <v>96</v>
      </c>
      <c r="C219" s="82" t="s">
        <v>2837</v>
      </c>
      <c r="D219" s="83">
        <v>45778</v>
      </c>
      <c r="E219" s="84">
        <v>40167696</v>
      </c>
      <c r="F219" s="85">
        <v>5432.91</v>
      </c>
      <c r="G219" s="82" t="s">
        <v>1027</v>
      </c>
      <c r="H219" s="82" t="s">
        <v>1028</v>
      </c>
      <c r="I219" s="84">
        <v>3190863</v>
      </c>
    </row>
    <row r="220" spans="1:9" x14ac:dyDescent="0.3">
      <c r="A220" s="81" t="s">
        <v>12</v>
      </c>
      <c r="B220" s="82" t="s">
        <v>96</v>
      </c>
      <c r="C220" s="82" t="s">
        <v>2837</v>
      </c>
      <c r="D220" s="83">
        <v>45778</v>
      </c>
      <c r="E220" s="84">
        <v>40167697</v>
      </c>
      <c r="F220" s="85">
        <v>5432.91</v>
      </c>
      <c r="G220" s="82" t="s">
        <v>1027</v>
      </c>
      <c r="H220" s="82" t="s">
        <v>1028</v>
      </c>
      <c r="I220" s="84">
        <v>3190863</v>
      </c>
    </row>
    <row r="221" spans="1:9" x14ac:dyDescent="0.3">
      <c r="A221" s="81" t="s">
        <v>12</v>
      </c>
      <c r="B221" s="82" t="s">
        <v>96</v>
      </c>
      <c r="C221" s="82" t="s">
        <v>2837</v>
      </c>
      <c r="D221" s="83">
        <v>45778</v>
      </c>
      <c r="E221" s="84">
        <v>40167698</v>
      </c>
      <c r="F221" s="85">
        <v>5432.91</v>
      </c>
      <c r="G221" s="82" t="s">
        <v>1027</v>
      </c>
      <c r="H221" s="82" t="s">
        <v>1028</v>
      </c>
      <c r="I221" s="84">
        <v>3190863</v>
      </c>
    </row>
    <row r="222" spans="1:9" x14ac:dyDescent="0.3">
      <c r="A222" s="81" t="s">
        <v>12</v>
      </c>
      <c r="B222" s="82" t="s">
        <v>96</v>
      </c>
      <c r="C222" s="82" t="s">
        <v>2837</v>
      </c>
      <c r="D222" s="83">
        <v>45778</v>
      </c>
      <c r="E222" s="84">
        <v>40167699</v>
      </c>
      <c r="F222" s="85">
        <v>5432.91</v>
      </c>
      <c r="G222" s="82" t="s">
        <v>1027</v>
      </c>
      <c r="H222" s="82" t="s">
        <v>1028</v>
      </c>
      <c r="I222" s="84">
        <v>3190863</v>
      </c>
    </row>
    <row r="223" spans="1:9" x14ac:dyDescent="0.3">
      <c r="A223" s="81" t="s">
        <v>12</v>
      </c>
      <c r="B223" s="82" t="s">
        <v>94</v>
      </c>
      <c r="C223" s="82" t="s">
        <v>90</v>
      </c>
      <c r="D223" s="83">
        <v>45778</v>
      </c>
      <c r="E223" s="84">
        <v>40167749</v>
      </c>
      <c r="F223" s="85">
        <v>1181.05</v>
      </c>
      <c r="G223" s="82" t="s">
        <v>120</v>
      </c>
      <c r="H223" s="82" t="s">
        <v>121</v>
      </c>
      <c r="I223" s="84">
        <v>4145329</v>
      </c>
    </row>
    <row r="224" spans="1:9" x14ac:dyDescent="0.3">
      <c r="A224" s="81" t="s">
        <v>12</v>
      </c>
      <c r="B224" s="82" t="s">
        <v>5</v>
      </c>
      <c r="C224" s="82" t="s">
        <v>6</v>
      </c>
      <c r="D224" s="83">
        <v>45785</v>
      </c>
      <c r="E224" s="84">
        <v>40167800</v>
      </c>
      <c r="F224" s="85">
        <v>42085</v>
      </c>
      <c r="G224" s="82" t="s">
        <v>126</v>
      </c>
      <c r="H224" s="82" t="s">
        <v>127</v>
      </c>
      <c r="I224" s="84"/>
    </row>
    <row r="225" spans="1:9" x14ac:dyDescent="0.3">
      <c r="A225" s="81" t="s">
        <v>12</v>
      </c>
      <c r="B225" s="82" t="s">
        <v>118</v>
      </c>
      <c r="C225" s="82" t="s">
        <v>4</v>
      </c>
      <c r="D225" s="83">
        <v>45743</v>
      </c>
      <c r="E225" s="84">
        <v>40167724</v>
      </c>
      <c r="F225" s="85">
        <v>2180</v>
      </c>
      <c r="G225" s="82" t="s">
        <v>1247</v>
      </c>
      <c r="H225" s="82" t="s">
        <v>1248</v>
      </c>
      <c r="I225" s="84">
        <v>7199558</v>
      </c>
    </row>
    <row r="226" spans="1:9" x14ac:dyDescent="0.3">
      <c r="A226" s="81" t="s">
        <v>12</v>
      </c>
      <c r="B226" s="82" t="s">
        <v>118</v>
      </c>
      <c r="C226" s="82" t="s">
        <v>4</v>
      </c>
      <c r="D226" s="83">
        <v>45761</v>
      </c>
      <c r="E226" s="84">
        <v>40167725</v>
      </c>
      <c r="F226" s="85">
        <v>1460</v>
      </c>
      <c r="G226" s="82" t="s">
        <v>1247</v>
      </c>
      <c r="H226" s="82" t="s">
        <v>1248</v>
      </c>
      <c r="I226" s="84">
        <v>7199558</v>
      </c>
    </row>
    <row r="227" spans="1:9" x14ac:dyDescent="0.3">
      <c r="A227" s="81" t="s">
        <v>12</v>
      </c>
      <c r="B227" s="82" t="s">
        <v>96</v>
      </c>
      <c r="C227" s="82" t="s">
        <v>88</v>
      </c>
      <c r="D227" s="83">
        <v>45740</v>
      </c>
      <c r="E227" s="84">
        <v>40167961</v>
      </c>
      <c r="F227" s="85">
        <v>471.43</v>
      </c>
      <c r="G227" s="82" t="s">
        <v>2586</v>
      </c>
      <c r="H227" s="82" t="s">
        <v>2587</v>
      </c>
      <c r="I227" s="84">
        <v>3921897</v>
      </c>
    </row>
    <row r="228" spans="1:9" x14ac:dyDescent="0.3">
      <c r="A228" s="81" t="s">
        <v>12</v>
      </c>
      <c r="B228" s="82" t="s">
        <v>98</v>
      </c>
      <c r="C228" s="82" t="s">
        <v>1302</v>
      </c>
      <c r="D228" s="83">
        <v>45777</v>
      </c>
      <c r="E228" s="84">
        <v>40167610</v>
      </c>
      <c r="F228" s="85">
        <v>2398.5</v>
      </c>
      <c r="G228" s="82" t="s">
        <v>1303</v>
      </c>
      <c r="H228" s="82" t="s">
        <v>1304</v>
      </c>
      <c r="I228" s="84">
        <v>14575374</v>
      </c>
    </row>
    <row r="229" spans="1:9" x14ac:dyDescent="0.3">
      <c r="A229" s="81" t="s">
        <v>12</v>
      </c>
      <c r="B229" s="82" t="s">
        <v>98</v>
      </c>
      <c r="C229" s="82" t="s">
        <v>1302</v>
      </c>
      <c r="D229" s="83">
        <v>45784</v>
      </c>
      <c r="E229" s="84">
        <v>40167801</v>
      </c>
      <c r="F229" s="85">
        <v>2886</v>
      </c>
      <c r="G229" s="82" t="s">
        <v>1303</v>
      </c>
      <c r="H229" s="82" t="s">
        <v>1304</v>
      </c>
      <c r="I229" s="84">
        <v>14575374</v>
      </c>
    </row>
    <row r="230" spans="1:9" x14ac:dyDescent="0.3">
      <c r="A230" s="81" t="s">
        <v>12</v>
      </c>
      <c r="B230" s="82" t="s">
        <v>98</v>
      </c>
      <c r="C230" s="82" t="s">
        <v>1302</v>
      </c>
      <c r="D230" s="83">
        <v>45786</v>
      </c>
      <c r="E230" s="84">
        <v>40167936</v>
      </c>
      <c r="F230" s="85">
        <v>1150.5</v>
      </c>
      <c r="G230" s="82" t="s">
        <v>1303</v>
      </c>
      <c r="H230" s="82" t="s">
        <v>1304</v>
      </c>
      <c r="I230" s="84">
        <v>14575374</v>
      </c>
    </row>
    <row r="231" spans="1:9" x14ac:dyDescent="0.3">
      <c r="A231" s="81" t="s">
        <v>12</v>
      </c>
      <c r="B231" s="82" t="s">
        <v>98</v>
      </c>
      <c r="C231" s="82" t="s">
        <v>1302</v>
      </c>
      <c r="D231" s="83">
        <v>45791</v>
      </c>
      <c r="E231" s="84">
        <v>40168010</v>
      </c>
      <c r="F231" s="85">
        <v>1170</v>
      </c>
      <c r="G231" s="82" t="s">
        <v>1303</v>
      </c>
      <c r="H231" s="82" t="s">
        <v>1304</v>
      </c>
      <c r="I231" s="84">
        <v>14575374</v>
      </c>
    </row>
    <row r="232" spans="1:9" x14ac:dyDescent="0.3">
      <c r="A232" s="81" t="s">
        <v>12</v>
      </c>
      <c r="B232" s="82" t="s">
        <v>96</v>
      </c>
      <c r="C232" s="82" t="s">
        <v>990</v>
      </c>
      <c r="D232" s="83">
        <v>45775</v>
      </c>
      <c r="E232" s="84">
        <v>40167577</v>
      </c>
      <c r="F232" s="85">
        <v>459.58</v>
      </c>
      <c r="G232" s="82" t="s">
        <v>1264</v>
      </c>
      <c r="H232" s="82" t="s">
        <v>1265</v>
      </c>
      <c r="I232" s="84">
        <v>1800000</v>
      </c>
    </row>
    <row r="233" spans="1:9" x14ac:dyDescent="0.3">
      <c r="A233" s="81" t="s">
        <v>12</v>
      </c>
      <c r="B233" s="82" t="s">
        <v>98</v>
      </c>
      <c r="C233" s="82" t="s">
        <v>2837</v>
      </c>
      <c r="D233" s="83">
        <v>45778</v>
      </c>
      <c r="E233" s="84">
        <v>40167629</v>
      </c>
      <c r="F233" s="85">
        <v>2221.02</v>
      </c>
      <c r="G233" s="82" t="s">
        <v>1294</v>
      </c>
      <c r="H233" s="82" t="s">
        <v>1295</v>
      </c>
      <c r="I233" s="84"/>
    </row>
    <row r="234" spans="1:9" x14ac:dyDescent="0.3">
      <c r="A234" s="81" t="s">
        <v>12</v>
      </c>
      <c r="B234" s="82" t="s">
        <v>99</v>
      </c>
      <c r="C234" s="82" t="s">
        <v>1</v>
      </c>
      <c r="D234" s="83">
        <v>45797</v>
      </c>
      <c r="E234" s="84">
        <v>40168146</v>
      </c>
      <c r="F234" s="85">
        <v>578</v>
      </c>
      <c r="G234" s="82" t="s">
        <v>1018</v>
      </c>
      <c r="H234" s="82" t="s">
        <v>1019</v>
      </c>
      <c r="I234" s="84"/>
    </row>
    <row r="235" spans="1:9" x14ac:dyDescent="0.3">
      <c r="A235" s="81" t="s">
        <v>12</v>
      </c>
      <c r="B235" s="82" t="s">
        <v>94</v>
      </c>
      <c r="C235" s="82" t="s">
        <v>2837</v>
      </c>
      <c r="D235" s="83">
        <v>45775</v>
      </c>
      <c r="E235" s="84">
        <v>40167576</v>
      </c>
      <c r="F235" s="85">
        <v>6100</v>
      </c>
      <c r="G235" s="82" t="s">
        <v>1219</v>
      </c>
      <c r="H235" s="82" t="s">
        <v>1220</v>
      </c>
      <c r="I235" s="84"/>
    </row>
    <row r="236" spans="1:9" x14ac:dyDescent="0.3">
      <c r="A236" s="81" t="s">
        <v>12</v>
      </c>
      <c r="B236" s="82" t="s">
        <v>118</v>
      </c>
      <c r="C236" s="82" t="s">
        <v>4</v>
      </c>
      <c r="D236" s="83">
        <v>45760</v>
      </c>
      <c r="E236" s="84">
        <v>40167676</v>
      </c>
      <c r="F236" s="85">
        <v>1475</v>
      </c>
      <c r="G236" s="82" t="s">
        <v>1251</v>
      </c>
      <c r="H236" s="82" t="s">
        <v>1252</v>
      </c>
      <c r="I236" s="84">
        <v>11369999</v>
      </c>
    </row>
    <row r="237" spans="1:9" x14ac:dyDescent="0.3">
      <c r="A237" s="81" t="s">
        <v>12</v>
      </c>
      <c r="B237" s="82" t="s">
        <v>118</v>
      </c>
      <c r="C237" s="82" t="s">
        <v>4</v>
      </c>
      <c r="D237" s="83">
        <v>45760</v>
      </c>
      <c r="E237" s="84">
        <v>40167677</v>
      </c>
      <c r="F237" s="85">
        <v>1475</v>
      </c>
      <c r="G237" s="82" t="s">
        <v>1251</v>
      </c>
      <c r="H237" s="82" t="s">
        <v>1252</v>
      </c>
      <c r="I237" s="84">
        <v>11369999</v>
      </c>
    </row>
    <row r="238" spans="1:9" x14ac:dyDescent="0.3">
      <c r="A238" s="81" t="s">
        <v>12</v>
      </c>
      <c r="B238" s="82" t="s">
        <v>118</v>
      </c>
      <c r="C238" s="82" t="s">
        <v>4</v>
      </c>
      <c r="D238" s="83">
        <v>45778</v>
      </c>
      <c r="E238" s="84">
        <v>40167736</v>
      </c>
      <c r="F238" s="85">
        <v>491.67</v>
      </c>
      <c r="G238" s="82" t="s">
        <v>1251</v>
      </c>
      <c r="H238" s="82" t="s">
        <v>1252</v>
      </c>
      <c r="I238" s="84">
        <v>11369999</v>
      </c>
    </row>
    <row r="239" spans="1:9" x14ac:dyDescent="0.3">
      <c r="A239" s="81" t="s">
        <v>12</v>
      </c>
      <c r="B239" s="82" t="s">
        <v>118</v>
      </c>
      <c r="C239" s="82" t="s">
        <v>4</v>
      </c>
      <c r="D239" s="83">
        <v>45778</v>
      </c>
      <c r="E239" s="84">
        <v>40167735</v>
      </c>
      <c r="F239" s="85">
        <v>491.67</v>
      </c>
      <c r="G239" s="82" t="s">
        <v>1251</v>
      </c>
      <c r="H239" s="82" t="s">
        <v>1252</v>
      </c>
      <c r="I239" s="84">
        <v>11369999</v>
      </c>
    </row>
    <row r="240" spans="1:9" x14ac:dyDescent="0.3">
      <c r="A240" s="81" t="s">
        <v>12</v>
      </c>
      <c r="B240" s="82" t="s">
        <v>98</v>
      </c>
      <c r="C240" s="82" t="s">
        <v>2837</v>
      </c>
      <c r="D240" s="83">
        <v>45796</v>
      </c>
      <c r="E240" s="84">
        <v>40168139</v>
      </c>
      <c r="F240" s="85">
        <v>7603.44</v>
      </c>
      <c r="G240" s="82" t="s">
        <v>1092</v>
      </c>
      <c r="H240" s="82" t="s">
        <v>1093</v>
      </c>
      <c r="I240" s="84"/>
    </row>
    <row r="241" spans="1:9" x14ac:dyDescent="0.3">
      <c r="A241" s="81" t="s">
        <v>12</v>
      </c>
      <c r="B241" s="82" t="s">
        <v>98</v>
      </c>
      <c r="C241" s="82" t="s">
        <v>2837</v>
      </c>
      <c r="D241" s="83">
        <v>45796</v>
      </c>
      <c r="E241" s="84">
        <v>40168105</v>
      </c>
      <c r="F241" s="85">
        <v>3269.45</v>
      </c>
      <c r="G241" s="82" t="s">
        <v>1092</v>
      </c>
      <c r="H241" s="82" t="s">
        <v>1093</v>
      </c>
      <c r="I241" s="84"/>
    </row>
    <row r="242" spans="1:9" x14ac:dyDescent="0.3">
      <c r="A242" s="81" t="s">
        <v>12</v>
      </c>
      <c r="B242" s="82" t="s">
        <v>98</v>
      </c>
      <c r="C242" s="82" t="s">
        <v>2837</v>
      </c>
      <c r="D242" s="83">
        <v>45778</v>
      </c>
      <c r="E242" s="84">
        <v>40167644</v>
      </c>
      <c r="F242" s="85">
        <v>2400</v>
      </c>
      <c r="G242" s="82" t="s">
        <v>1253</v>
      </c>
      <c r="H242" s="82" t="s">
        <v>1254</v>
      </c>
      <c r="I242" s="84"/>
    </row>
    <row r="243" spans="1:9" x14ac:dyDescent="0.3">
      <c r="A243" s="81" t="s">
        <v>12</v>
      </c>
      <c r="B243" s="82" t="s">
        <v>98</v>
      </c>
      <c r="C243" s="82" t="s">
        <v>2837</v>
      </c>
      <c r="D243" s="83">
        <v>45776</v>
      </c>
      <c r="E243" s="84">
        <v>40167574</v>
      </c>
      <c r="F243" s="85">
        <v>570</v>
      </c>
      <c r="G243" s="82" t="s">
        <v>1310</v>
      </c>
      <c r="H243" s="82" t="s">
        <v>1311</v>
      </c>
      <c r="I243" s="84">
        <v>6807577</v>
      </c>
    </row>
    <row r="244" spans="1:9" x14ac:dyDescent="0.3">
      <c r="A244" s="81" t="s">
        <v>12</v>
      </c>
      <c r="B244" s="82" t="s">
        <v>98</v>
      </c>
      <c r="C244" s="82" t="s">
        <v>2837</v>
      </c>
      <c r="D244" s="83">
        <v>45789</v>
      </c>
      <c r="E244" s="84">
        <v>40167919</v>
      </c>
      <c r="F244" s="85">
        <v>2975</v>
      </c>
      <c r="G244" s="82" t="s">
        <v>975</v>
      </c>
      <c r="H244" s="82" t="s">
        <v>976</v>
      </c>
      <c r="I244" s="84">
        <v>11979821</v>
      </c>
    </row>
    <row r="245" spans="1:9" x14ac:dyDescent="0.3">
      <c r="A245" s="81" t="s">
        <v>12</v>
      </c>
      <c r="B245" s="82" t="s">
        <v>98</v>
      </c>
      <c r="C245" s="82" t="s">
        <v>2837</v>
      </c>
      <c r="D245" s="83">
        <v>45769</v>
      </c>
      <c r="E245" s="84">
        <v>40167507</v>
      </c>
      <c r="F245" s="85">
        <v>3290</v>
      </c>
      <c r="G245" s="82" t="s">
        <v>2678</v>
      </c>
      <c r="H245" s="82" t="s">
        <v>2679</v>
      </c>
      <c r="I245" s="84">
        <v>2593771</v>
      </c>
    </row>
    <row r="246" spans="1:9" x14ac:dyDescent="0.3">
      <c r="A246" s="81" t="s">
        <v>12</v>
      </c>
      <c r="B246" s="82" t="s">
        <v>98</v>
      </c>
      <c r="C246" s="82" t="s">
        <v>2837</v>
      </c>
      <c r="D246" s="83">
        <v>45790</v>
      </c>
      <c r="E246" s="84">
        <v>40167981</v>
      </c>
      <c r="F246" s="85">
        <v>492</v>
      </c>
      <c r="G246" s="82" t="s">
        <v>1269</v>
      </c>
      <c r="H246" s="82" t="s">
        <v>1270</v>
      </c>
      <c r="I246" s="84">
        <v>7837119</v>
      </c>
    </row>
    <row r="247" spans="1:9" x14ac:dyDescent="0.3">
      <c r="A247" s="81" t="s">
        <v>12</v>
      </c>
      <c r="B247" s="82" t="s">
        <v>98</v>
      </c>
      <c r="C247" s="82" t="s">
        <v>2837</v>
      </c>
      <c r="D247" s="83">
        <v>45778</v>
      </c>
      <c r="E247" s="84">
        <v>40167628</v>
      </c>
      <c r="F247" s="85">
        <v>7340.63</v>
      </c>
      <c r="G247" s="82" t="s">
        <v>2683</v>
      </c>
      <c r="H247" s="82" t="s">
        <v>2684</v>
      </c>
      <c r="I247" s="84"/>
    </row>
    <row r="248" spans="1:9" x14ac:dyDescent="0.3">
      <c r="A248" s="81" t="s">
        <v>12</v>
      </c>
      <c r="B248" s="82" t="s">
        <v>96</v>
      </c>
      <c r="C248" s="82" t="s">
        <v>88</v>
      </c>
      <c r="D248" s="83">
        <v>45777</v>
      </c>
      <c r="E248" s="84">
        <v>40167706</v>
      </c>
      <c r="F248" s="85">
        <v>679.88</v>
      </c>
      <c r="G248" s="82" t="s">
        <v>943</v>
      </c>
      <c r="H248" s="82" t="s">
        <v>944</v>
      </c>
      <c r="I248" s="84"/>
    </row>
    <row r="249" spans="1:9" x14ac:dyDescent="0.3">
      <c r="A249" s="81" t="s">
        <v>12</v>
      </c>
      <c r="B249" s="82" t="s">
        <v>96</v>
      </c>
      <c r="C249" s="82" t="s">
        <v>88</v>
      </c>
      <c r="D249" s="83">
        <v>45777</v>
      </c>
      <c r="E249" s="84">
        <v>40167704</v>
      </c>
      <c r="F249" s="85">
        <v>570</v>
      </c>
      <c r="G249" s="82" t="s">
        <v>943</v>
      </c>
      <c r="H249" s="82" t="s">
        <v>944</v>
      </c>
      <c r="I249" s="84"/>
    </row>
    <row r="250" spans="1:9" x14ac:dyDescent="0.3">
      <c r="A250" s="81" t="s">
        <v>12</v>
      </c>
      <c r="B250" s="82" t="s">
        <v>96</v>
      </c>
      <c r="C250" s="82" t="s">
        <v>88</v>
      </c>
      <c r="D250" s="83">
        <v>45777</v>
      </c>
      <c r="E250" s="84">
        <v>40167726</v>
      </c>
      <c r="F250" s="85">
        <v>5946.76</v>
      </c>
      <c r="G250" s="82" t="s">
        <v>943</v>
      </c>
      <c r="H250" s="82" t="s">
        <v>944</v>
      </c>
      <c r="I250" s="84"/>
    </row>
    <row r="251" spans="1:9" x14ac:dyDescent="0.3">
      <c r="A251" s="81" t="s">
        <v>12</v>
      </c>
      <c r="B251" s="82" t="s">
        <v>96</v>
      </c>
      <c r="C251" s="82" t="s">
        <v>88</v>
      </c>
      <c r="D251" s="83">
        <v>45777</v>
      </c>
      <c r="E251" s="84">
        <v>40167703</v>
      </c>
      <c r="F251" s="85">
        <v>2798.92</v>
      </c>
      <c r="G251" s="82" t="s">
        <v>943</v>
      </c>
      <c r="H251" s="82" t="s">
        <v>944</v>
      </c>
      <c r="I251" s="84"/>
    </row>
    <row r="252" spans="1:9" x14ac:dyDescent="0.3">
      <c r="A252" s="81" t="s">
        <v>12</v>
      </c>
      <c r="B252" s="82" t="s">
        <v>886</v>
      </c>
      <c r="C252" s="82" t="s">
        <v>2837</v>
      </c>
      <c r="D252" s="83">
        <v>45792</v>
      </c>
      <c r="E252" s="84">
        <v>40167976</v>
      </c>
      <c r="F252" s="85">
        <v>1250</v>
      </c>
      <c r="G252" s="82" t="s">
        <v>2709</v>
      </c>
      <c r="H252" s="82" t="s">
        <v>1374</v>
      </c>
      <c r="I252" s="84"/>
    </row>
    <row r="253" spans="1:9" x14ac:dyDescent="0.3">
      <c r="A253" s="81" t="s">
        <v>12</v>
      </c>
      <c r="B253" s="82" t="s">
        <v>93</v>
      </c>
      <c r="C253" s="82" t="s">
        <v>2837</v>
      </c>
      <c r="D253" s="83">
        <v>45772</v>
      </c>
      <c r="E253" s="84">
        <v>40167573</v>
      </c>
      <c r="F253" s="85">
        <v>1060</v>
      </c>
      <c r="G253" s="82" t="s">
        <v>1196</v>
      </c>
      <c r="H253" s="82" t="s">
        <v>1197</v>
      </c>
      <c r="I253" s="84">
        <v>4430616</v>
      </c>
    </row>
    <row r="254" spans="1:9" x14ac:dyDescent="0.3">
      <c r="A254" s="81" t="s">
        <v>12</v>
      </c>
      <c r="B254" s="82" t="s">
        <v>96</v>
      </c>
      <c r="C254" s="82" t="s">
        <v>88</v>
      </c>
      <c r="D254" s="83">
        <v>45784</v>
      </c>
      <c r="E254" s="84">
        <v>40167803</v>
      </c>
      <c r="F254" s="85">
        <v>4198.68</v>
      </c>
      <c r="G254" s="82" t="s">
        <v>1152</v>
      </c>
      <c r="H254" s="82" t="s">
        <v>1153</v>
      </c>
      <c r="I254" s="84">
        <v>9184259</v>
      </c>
    </row>
    <row r="255" spans="1:9" x14ac:dyDescent="0.3">
      <c r="A255" s="81" t="s">
        <v>12</v>
      </c>
      <c r="B255" s="82" t="s">
        <v>96</v>
      </c>
      <c r="C255" s="82" t="s">
        <v>88</v>
      </c>
      <c r="D255" s="83">
        <v>45784</v>
      </c>
      <c r="E255" s="84">
        <v>40167804</v>
      </c>
      <c r="F255" s="85">
        <v>775.65</v>
      </c>
      <c r="G255" s="82" t="s">
        <v>1152</v>
      </c>
      <c r="H255" s="82" t="s">
        <v>1153</v>
      </c>
      <c r="I255" s="84">
        <v>9184259</v>
      </c>
    </row>
    <row r="256" spans="1:9" x14ac:dyDescent="0.3">
      <c r="A256" s="81" t="s">
        <v>12</v>
      </c>
      <c r="B256" s="82" t="s">
        <v>98</v>
      </c>
      <c r="C256" s="82" t="s">
        <v>3</v>
      </c>
      <c r="D256" s="83">
        <v>45778</v>
      </c>
      <c r="E256" s="84">
        <v>40167625</v>
      </c>
      <c r="F256" s="85">
        <v>11790</v>
      </c>
      <c r="G256" s="82" t="s">
        <v>1051</v>
      </c>
      <c r="H256" s="82" t="s">
        <v>1052</v>
      </c>
      <c r="I256" s="84">
        <v>7559799</v>
      </c>
    </row>
    <row r="257" spans="1:9" x14ac:dyDescent="0.3">
      <c r="A257" s="81" t="s">
        <v>12</v>
      </c>
      <c r="B257" s="82" t="s">
        <v>93</v>
      </c>
      <c r="C257" s="82" t="s">
        <v>0</v>
      </c>
      <c r="D257" s="83">
        <v>45777</v>
      </c>
      <c r="E257" s="84">
        <v>40167598</v>
      </c>
      <c r="F257" s="85">
        <v>500</v>
      </c>
      <c r="G257" s="82" t="s">
        <v>2719</v>
      </c>
      <c r="H257" s="82" t="s">
        <v>2720</v>
      </c>
      <c r="I257" s="84">
        <v>9421433</v>
      </c>
    </row>
    <row r="258" spans="1:9" x14ac:dyDescent="0.3">
      <c r="A258" s="81" t="s">
        <v>12</v>
      </c>
      <c r="B258" s="82" t="s">
        <v>98</v>
      </c>
      <c r="C258" s="82" t="s">
        <v>3</v>
      </c>
      <c r="D258" s="83">
        <v>45779</v>
      </c>
      <c r="E258" s="84">
        <v>40167662</v>
      </c>
      <c r="F258" s="85">
        <v>3045</v>
      </c>
      <c r="G258" s="82" t="s">
        <v>1031</v>
      </c>
      <c r="H258" s="82" t="s">
        <v>1032</v>
      </c>
      <c r="I258" s="84">
        <v>10561112</v>
      </c>
    </row>
    <row r="259" spans="1:9" x14ac:dyDescent="0.3">
      <c r="A259" s="81" t="s">
        <v>12</v>
      </c>
      <c r="B259" s="82" t="s">
        <v>98</v>
      </c>
      <c r="C259" s="82" t="s">
        <v>3</v>
      </c>
      <c r="D259" s="83">
        <v>45786</v>
      </c>
      <c r="E259" s="84">
        <v>40167897</v>
      </c>
      <c r="F259" s="85">
        <v>3045</v>
      </c>
      <c r="G259" s="82" t="s">
        <v>1031</v>
      </c>
      <c r="H259" s="82" t="s">
        <v>1032</v>
      </c>
      <c r="I259" s="84">
        <v>10561112</v>
      </c>
    </row>
    <row r="260" spans="1:9" x14ac:dyDescent="0.3">
      <c r="A260" s="81" t="s">
        <v>12</v>
      </c>
      <c r="B260" s="82" t="s">
        <v>98</v>
      </c>
      <c r="C260" s="82" t="s">
        <v>3</v>
      </c>
      <c r="D260" s="83">
        <v>45793</v>
      </c>
      <c r="E260" s="84">
        <v>40168099</v>
      </c>
      <c r="F260" s="85">
        <v>3045</v>
      </c>
      <c r="G260" s="82" t="s">
        <v>1031</v>
      </c>
      <c r="H260" s="82" t="s">
        <v>1032</v>
      </c>
      <c r="I260" s="84">
        <v>10561112</v>
      </c>
    </row>
    <row r="261" spans="1:9" x14ac:dyDescent="0.3">
      <c r="A261" s="81" t="s">
        <v>12</v>
      </c>
      <c r="B261" s="82" t="s">
        <v>98</v>
      </c>
      <c r="C261" s="82" t="s">
        <v>3</v>
      </c>
      <c r="D261" s="83">
        <v>45800</v>
      </c>
      <c r="E261" s="84">
        <v>40168173</v>
      </c>
      <c r="F261" s="85">
        <v>3045</v>
      </c>
      <c r="G261" s="82" t="s">
        <v>1031</v>
      </c>
      <c r="H261" s="82" t="s">
        <v>1032</v>
      </c>
      <c r="I261" s="84">
        <v>10561112</v>
      </c>
    </row>
    <row r="262" spans="1:9" x14ac:dyDescent="0.3">
      <c r="A262" s="81" t="s">
        <v>12</v>
      </c>
      <c r="B262" s="82" t="s">
        <v>118</v>
      </c>
      <c r="C262" s="82" t="s">
        <v>4</v>
      </c>
      <c r="D262" s="83">
        <v>45747</v>
      </c>
      <c r="E262" s="84">
        <v>40167660</v>
      </c>
      <c r="F262" s="85">
        <v>2802.75</v>
      </c>
      <c r="G262" s="82" t="s">
        <v>1042</v>
      </c>
      <c r="H262" s="82" t="s">
        <v>1043</v>
      </c>
      <c r="I262" s="84"/>
    </row>
    <row r="263" spans="1:9" x14ac:dyDescent="0.3">
      <c r="A263" s="81" t="s">
        <v>12</v>
      </c>
      <c r="B263" s="82" t="s">
        <v>118</v>
      </c>
      <c r="C263" s="82" t="s">
        <v>4</v>
      </c>
      <c r="D263" s="83">
        <v>45775</v>
      </c>
      <c r="E263" s="84">
        <v>40167561</v>
      </c>
      <c r="F263" s="85">
        <v>4195.9400000000005</v>
      </c>
      <c r="G263" s="82" t="s">
        <v>1042</v>
      </c>
      <c r="H263" s="82" t="s">
        <v>1043</v>
      </c>
      <c r="I263" s="84"/>
    </row>
    <row r="264" spans="1:9" x14ac:dyDescent="0.3">
      <c r="A264" s="81" t="s">
        <v>12</v>
      </c>
      <c r="B264" s="82" t="s">
        <v>118</v>
      </c>
      <c r="C264" s="82" t="s">
        <v>4</v>
      </c>
      <c r="D264" s="83">
        <v>45782</v>
      </c>
      <c r="E264" s="84">
        <v>40167734</v>
      </c>
      <c r="F264" s="85">
        <v>3458.95</v>
      </c>
      <c r="G264" s="82" t="s">
        <v>1042</v>
      </c>
      <c r="H264" s="82" t="s">
        <v>1043</v>
      </c>
      <c r="I264" s="84"/>
    </row>
    <row r="265" spans="1:9" x14ac:dyDescent="0.3">
      <c r="A265" s="81" t="s">
        <v>12</v>
      </c>
      <c r="B265" s="82" t="s">
        <v>118</v>
      </c>
      <c r="C265" s="82" t="s">
        <v>4</v>
      </c>
      <c r="D265" s="83">
        <v>45789</v>
      </c>
      <c r="E265" s="84">
        <v>40167915</v>
      </c>
      <c r="F265" s="85">
        <v>3933.9300000000003</v>
      </c>
      <c r="G265" s="82" t="s">
        <v>1042</v>
      </c>
      <c r="H265" s="82" t="s">
        <v>1043</v>
      </c>
      <c r="I265" s="84"/>
    </row>
    <row r="266" spans="1:9" x14ac:dyDescent="0.3">
      <c r="A266" s="81" t="s">
        <v>12</v>
      </c>
      <c r="B266" s="82" t="s">
        <v>118</v>
      </c>
      <c r="C266" s="82" t="s">
        <v>4</v>
      </c>
      <c r="D266" s="83">
        <v>45796</v>
      </c>
      <c r="E266" s="84">
        <v>40168171</v>
      </c>
      <c r="F266" s="85">
        <v>3833.2</v>
      </c>
      <c r="G266" s="82" t="s">
        <v>1042</v>
      </c>
      <c r="H266" s="82" t="s">
        <v>1043</v>
      </c>
      <c r="I266" s="84"/>
    </row>
    <row r="267" spans="1:9" x14ac:dyDescent="0.3">
      <c r="A267" s="81" t="s">
        <v>12</v>
      </c>
      <c r="B267" s="82" t="s">
        <v>118</v>
      </c>
      <c r="C267" s="82" t="s">
        <v>4</v>
      </c>
      <c r="D267" s="83">
        <v>45790</v>
      </c>
      <c r="E267" s="84">
        <v>40167978</v>
      </c>
      <c r="F267" s="85">
        <v>482.64</v>
      </c>
      <c r="G267" s="82" t="s">
        <v>2741</v>
      </c>
      <c r="H267" s="82" t="s">
        <v>2742</v>
      </c>
      <c r="I267" s="84">
        <v>2160576</v>
      </c>
    </row>
    <row r="268" spans="1:9" x14ac:dyDescent="0.3">
      <c r="A268" s="81" t="s">
        <v>12</v>
      </c>
      <c r="B268" s="82" t="s">
        <v>5</v>
      </c>
      <c r="C268" s="82" t="s">
        <v>6</v>
      </c>
      <c r="D268" s="83">
        <v>45771</v>
      </c>
      <c r="E268" s="84">
        <v>40167740</v>
      </c>
      <c r="F268" s="85">
        <v>705.91</v>
      </c>
      <c r="G268" s="82" t="s">
        <v>1002</v>
      </c>
      <c r="H268" s="82" t="s">
        <v>1003</v>
      </c>
      <c r="I268" s="84">
        <v>3864648</v>
      </c>
    </row>
    <row r="269" spans="1:9" x14ac:dyDescent="0.3">
      <c r="A269" s="81" t="s">
        <v>12</v>
      </c>
      <c r="B269" s="82" t="s">
        <v>5</v>
      </c>
      <c r="C269" s="82" t="s">
        <v>6</v>
      </c>
      <c r="D269" s="83">
        <v>45778</v>
      </c>
      <c r="E269" s="84">
        <v>40167606</v>
      </c>
      <c r="F269" s="85">
        <v>542.66999999999996</v>
      </c>
      <c r="G269" s="82" t="s">
        <v>1002</v>
      </c>
      <c r="H269" s="82" t="s">
        <v>1003</v>
      </c>
      <c r="I269" s="84">
        <v>3864648</v>
      </c>
    </row>
    <row r="270" spans="1:9" x14ac:dyDescent="0.3">
      <c r="A270" s="81" t="s">
        <v>12</v>
      </c>
      <c r="B270" s="82" t="s">
        <v>5</v>
      </c>
      <c r="C270" s="82" t="s">
        <v>6</v>
      </c>
      <c r="D270" s="83">
        <v>45778</v>
      </c>
      <c r="E270" s="84">
        <v>40167605</v>
      </c>
      <c r="F270" s="85">
        <v>901.02</v>
      </c>
      <c r="G270" s="82" t="s">
        <v>1002</v>
      </c>
      <c r="H270" s="82" t="s">
        <v>1003</v>
      </c>
      <c r="I270" s="84">
        <v>3864648</v>
      </c>
    </row>
    <row r="271" spans="1:9" x14ac:dyDescent="0.3">
      <c r="A271" s="81" t="s">
        <v>12</v>
      </c>
      <c r="B271" s="82" t="s">
        <v>5</v>
      </c>
      <c r="C271" s="82" t="s">
        <v>6</v>
      </c>
      <c r="D271" s="83">
        <v>45778</v>
      </c>
      <c r="E271" s="84">
        <v>40167604</v>
      </c>
      <c r="F271" s="85">
        <v>486.56</v>
      </c>
      <c r="G271" s="82" t="s">
        <v>1002</v>
      </c>
      <c r="H271" s="82" t="s">
        <v>1003</v>
      </c>
      <c r="I271" s="84">
        <v>3864648</v>
      </c>
    </row>
    <row r="272" spans="1:9" x14ac:dyDescent="0.3">
      <c r="A272" s="81" t="s">
        <v>12</v>
      </c>
      <c r="B272" s="82" t="s">
        <v>5</v>
      </c>
      <c r="C272" s="82" t="s">
        <v>6</v>
      </c>
      <c r="D272" s="83">
        <v>45778</v>
      </c>
      <c r="E272" s="84">
        <v>40167603</v>
      </c>
      <c r="F272" s="85">
        <v>588.59</v>
      </c>
      <c r="G272" s="82" t="s">
        <v>1002</v>
      </c>
      <c r="H272" s="82" t="s">
        <v>1003</v>
      </c>
      <c r="I272" s="84">
        <v>3864648</v>
      </c>
    </row>
    <row r="273" spans="1:9" x14ac:dyDescent="0.3">
      <c r="A273" s="81" t="s">
        <v>12</v>
      </c>
      <c r="B273" s="82" t="s">
        <v>5</v>
      </c>
      <c r="C273" s="82" t="s">
        <v>6</v>
      </c>
      <c r="D273" s="83">
        <v>45778</v>
      </c>
      <c r="E273" s="84">
        <v>40167602</v>
      </c>
      <c r="F273" s="85">
        <v>450.12</v>
      </c>
      <c r="G273" s="82" t="s">
        <v>1002</v>
      </c>
      <c r="H273" s="82" t="s">
        <v>1003</v>
      </c>
      <c r="I273" s="84">
        <v>3864648</v>
      </c>
    </row>
    <row r="274" spans="1:9" x14ac:dyDescent="0.3">
      <c r="A274" s="81" t="s">
        <v>12</v>
      </c>
      <c r="B274" s="82" t="s">
        <v>5</v>
      </c>
      <c r="C274" s="82" t="s">
        <v>6</v>
      </c>
      <c r="D274" s="83">
        <v>45778</v>
      </c>
      <c r="E274" s="84">
        <v>40167601</v>
      </c>
      <c r="F274" s="85">
        <v>551.02</v>
      </c>
      <c r="G274" s="82" t="s">
        <v>1002</v>
      </c>
      <c r="H274" s="82" t="s">
        <v>1003</v>
      </c>
      <c r="I274" s="84">
        <v>3864648</v>
      </c>
    </row>
    <row r="275" spans="1:9" x14ac:dyDescent="0.3">
      <c r="A275" s="81" t="s">
        <v>12</v>
      </c>
      <c r="B275" s="82" t="s">
        <v>5</v>
      </c>
      <c r="C275" s="82" t="s">
        <v>6</v>
      </c>
      <c r="D275" s="83">
        <v>45778</v>
      </c>
      <c r="E275" s="84">
        <v>40167600</v>
      </c>
      <c r="F275" s="85">
        <v>639.18000000000006</v>
      </c>
      <c r="G275" s="82" t="s">
        <v>1002</v>
      </c>
      <c r="H275" s="82" t="s">
        <v>1003</v>
      </c>
      <c r="I275" s="84">
        <v>3864648</v>
      </c>
    </row>
    <row r="276" spans="1:9" x14ac:dyDescent="0.3">
      <c r="A276" s="81" t="s">
        <v>12</v>
      </c>
      <c r="B276" s="82" t="s">
        <v>5</v>
      </c>
      <c r="C276" s="82" t="s">
        <v>6</v>
      </c>
      <c r="D276" s="83">
        <v>45778</v>
      </c>
      <c r="E276" s="84">
        <v>40167599</v>
      </c>
      <c r="F276" s="85">
        <v>763.47</v>
      </c>
      <c r="G276" s="82" t="s">
        <v>1002</v>
      </c>
      <c r="H276" s="82" t="s">
        <v>1003</v>
      </c>
      <c r="I276" s="84">
        <v>3864648</v>
      </c>
    </row>
    <row r="277" spans="1:9" x14ac:dyDescent="0.3">
      <c r="A277" s="81" t="s">
        <v>12</v>
      </c>
      <c r="B277" s="82" t="s">
        <v>5</v>
      </c>
      <c r="C277" s="82" t="s">
        <v>6</v>
      </c>
      <c r="D277" s="83">
        <v>45778</v>
      </c>
      <c r="E277" s="84">
        <v>40167623</v>
      </c>
      <c r="F277" s="85">
        <v>656.18999999999994</v>
      </c>
      <c r="G277" s="82" t="s">
        <v>1002</v>
      </c>
      <c r="H277" s="82" t="s">
        <v>1003</v>
      </c>
      <c r="I277" s="84">
        <v>3864648</v>
      </c>
    </row>
    <row r="278" spans="1:9" x14ac:dyDescent="0.3">
      <c r="A278" s="81" t="s">
        <v>12</v>
      </c>
      <c r="B278" s="82" t="s">
        <v>5</v>
      </c>
      <c r="C278" s="82" t="s">
        <v>6</v>
      </c>
      <c r="D278" s="83">
        <v>45778</v>
      </c>
      <c r="E278" s="84">
        <v>40167739</v>
      </c>
      <c r="F278" s="85">
        <v>705.91</v>
      </c>
      <c r="G278" s="82" t="s">
        <v>1002</v>
      </c>
      <c r="H278" s="82" t="s">
        <v>1003</v>
      </c>
      <c r="I278" s="84">
        <v>3864648</v>
      </c>
    </row>
    <row r="279" spans="1:9" x14ac:dyDescent="0.3">
      <c r="A279" s="81" t="s">
        <v>12</v>
      </c>
      <c r="B279" s="82" t="s">
        <v>118</v>
      </c>
      <c r="C279" s="82" t="s">
        <v>4</v>
      </c>
      <c r="D279" s="83">
        <v>45771</v>
      </c>
      <c r="E279" s="84">
        <v>40167732</v>
      </c>
      <c r="F279" s="85">
        <v>777.99</v>
      </c>
      <c r="G279" s="82" t="s">
        <v>2772</v>
      </c>
      <c r="H279" s="82" t="s">
        <v>2773</v>
      </c>
      <c r="I279" s="84">
        <v>6217242</v>
      </c>
    </row>
    <row r="280" spans="1:9" x14ac:dyDescent="0.3">
      <c r="A280" s="81" t="s">
        <v>12</v>
      </c>
      <c r="B280" s="82" t="s">
        <v>98</v>
      </c>
      <c r="C280" s="82" t="s">
        <v>3</v>
      </c>
      <c r="D280" s="83">
        <v>45772</v>
      </c>
      <c r="E280" s="84">
        <v>40167575</v>
      </c>
      <c r="F280" s="85">
        <v>57760</v>
      </c>
      <c r="G280" s="82" t="s">
        <v>2781</v>
      </c>
      <c r="H280" s="82" t="s">
        <v>2782</v>
      </c>
      <c r="I280" s="84"/>
    </row>
    <row r="281" spans="1:9" x14ac:dyDescent="0.3">
      <c r="A281" s="81" t="s">
        <v>12</v>
      </c>
      <c r="B281" s="82" t="s">
        <v>118</v>
      </c>
      <c r="C281" s="82" t="s">
        <v>4</v>
      </c>
      <c r="D281" s="83">
        <v>45783</v>
      </c>
      <c r="E281" s="84">
        <v>40167729</v>
      </c>
      <c r="F281" s="85">
        <v>552.47</v>
      </c>
      <c r="G281" s="82" t="s">
        <v>2785</v>
      </c>
      <c r="H281" s="82" t="s">
        <v>2786</v>
      </c>
      <c r="I281" s="84">
        <v>519868</v>
      </c>
    </row>
    <row r="282" spans="1:9" x14ac:dyDescent="0.3">
      <c r="A282" s="81" t="s">
        <v>12</v>
      </c>
      <c r="B282" s="82" t="s">
        <v>96</v>
      </c>
      <c r="C282" s="82" t="s">
        <v>128</v>
      </c>
      <c r="D282" s="83">
        <v>45783</v>
      </c>
      <c r="E282" s="84">
        <v>40167728</v>
      </c>
      <c r="F282" s="85">
        <v>2645.65</v>
      </c>
      <c r="G282" s="82" t="s">
        <v>1076</v>
      </c>
      <c r="H282" s="82" t="s">
        <v>1077</v>
      </c>
      <c r="I282" s="84">
        <v>8067630</v>
      </c>
    </row>
    <row r="283" spans="1:9" x14ac:dyDescent="0.3">
      <c r="A283" s="81" t="s">
        <v>12</v>
      </c>
      <c r="B283" s="82" t="s">
        <v>96</v>
      </c>
      <c r="C283" s="82" t="s">
        <v>128</v>
      </c>
      <c r="D283" s="83">
        <v>45783</v>
      </c>
      <c r="E283" s="84">
        <v>40167727</v>
      </c>
      <c r="F283" s="85">
        <v>2665.45</v>
      </c>
      <c r="G283" s="82" t="s">
        <v>1076</v>
      </c>
      <c r="H283" s="82" t="s">
        <v>1077</v>
      </c>
      <c r="I283" s="84">
        <v>8067630</v>
      </c>
    </row>
    <row r="284" spans="1:9" x14ac:dyDescent="0.3">
      <c r="A284" s="81" t="s">
        <v>12</v>
      </c>
      <c r="B284" s="82" t="s">
        <v>96</v>
      </c>
      <c r="C284" s="82" t="s">
        <v>128</v>
      </c>
      <c r="D284" s="83">
        <v>45790</v>
      </c>
      <c r="E284" s="84">
        <v>40167965</v>
      </c>
      <c r="F284" s="85">
        <v>2389.48</v>
      </c>
      <c r="G284" s="82" t="s">
        <v>1076</v>
      </c>
      <c r="H284" s="82" t="s">
        <v>1077</v>
      </c>
      <c r="I284" s="84">
        <v>8067630</v>
      </c>
    </row>
    <row r="285" spans="1:9" x14ac:dyDescent="0.3">
      <c r="A285" s="81" t="s">
        <v>12</v>
      </c>
      <c r="B285" s="82" t="s">
        <v>96</v>
      </c>
      <c r="C285" s="82" t="s">
        <v>128</v>
      </c>
      <c r="D285" s="83">
        <v>45799</v>
      </c>
      <c r="E285" s="84">
        <v>40168126</v>
      </c>
      <c r="F285" s="85">
        <v>2334.75</v>
      </c>
      <c r="G285" s="82" t="s">
        <v>1076</v>
      </c>
      <c r="H285" s="82" t="s">
        <v>1077</v>
      </c>
      <c r="I285" s="84">
        <v>8067630</v>
      </c>
    </row>
    <row r="286" spans="1:9" x14ac:dyDescent="0.3">
      <c r="A286" s="81" t="s">
        <v>12</v>
      </c>
      <c r="B286" s="82" t="s">
        <v>118</v>
      </c>
      <c r="C286" s="82" t="s">
        <v>4</v>
      </c>
      <c r="D286" s="83">
        <v>45791</v>
      </c>
      <c r="E286" s="84">
        <v>40168102</v>
      </c>
      <c r="F286" s="85">
        <v>1800</v>
      </c>
      <c r="G286" s="82" t="s">
        <v>2799</v>
      </c>
      <c r="H286" s="82" t="s">
        <v>2800</v>
      </c>
      <c r="I286" s="84">
        <v>3206476</v>
      </c>
    </row>
    <row r="287" spans="1:9" x14ac:dyDescent="0.3">
      <c r="A287" s="81" t="s">
        <v>12</v>
      </c>
      <c r="B287" s="82" t="s">
        <v>118</v>
      </c>
      <c r="C287" s="82" t="s">
        <v>4</v>
      </c>
      <c r="D287" s="83">
        <v>45784</v>
      </c>
      <c r="E287" s="84">
        <v>40167702</v>
      </c>
      <c r="F287" s="85">
        <v>578.84</v>
      </c>
      <c r="G287" s="82" t="s">
        <v>1372</v>
      </c>
      <c r="H287" s="82" t="s">
        <v>1373</v>
      </c>
      <c r="I287" s="84">
        <v>3604992</v>
      </c>
    </row>
    <row r="288" spans="1:9" x14ac:dyDescent="0.3">
      <c r="A288" s="81" t="s">
        <v>12</v>
      </c>
      <c r="B288" s="82" t="s">
        <v>886</v>
      </c>
      <c r="C288" s="82" t="s">
        <v>2837</v>
      </c>
      <c r="D288" s="83">
        <v>45783</v>
      </c>
      <c r="E288" s="84">
        <v>40167711</v>
      </c>
      <c r="F288" s="85">
        <v>4379.6099999999997</v>
      </c>
      <c r="G288" s="82" t="s">
        <v>1201</v>
      </c>
      <c r="H288" s="82" t="s">
        <v>1202</v>
      </c>
      <c r="I288" s="84"/>
    </row>
    <row r="289" spans="1:9" x14ac:dyDescent="0.3">
      <c r="A289" s="81" t="s">
        <v>12</v>
      </c>
      <c r="B289" s="86" t="s">
        <v>118</v>
      </c>
      <c r="C289" s="87" t="s">
        <v>4</v>
      </c>
      <c r="D289" s="88">
        <v>45778</v>
      </c>
      <c r="E289" s="89">
        <v>40167700</v>
      </c>
      <c r="F289" s="90">
        <v>916.37</v>
      </c>
      <c r="G289" s="81" t="s">
        <v>995</v>
      </c>
      <c r="H289" s="81" t="s">
        <v>945</v>
      </c>
      <c r="I289" s="84" t="s">
        <v>946</v>
      </c>
    </row>
    <row r="290" spans="1:9" x14ac:dyDescent="0.3">
      <c r="A290" s="81" t="s">
        <v>12</v>
      </c>
      <c r="B290" s="86" t="s">
        <v>96</v>
      </c>
      <c r="C290" s="87" t="s">
        <v>91</v>
      </c>
      <c r="D290" s="88">
        <v>45784</v>
      </c>
      <c r="E290" s="89">
        <v>40167712</v>
      </c>
      <c r="F290" s="90">
        <v>13829.67</v>
      </c>
      <c r="G290" s="81" t="s">
        <v>963</v>
      </c>
      <c r="H290" s="81" t="s">
        <v>964</v>
      </c>
      <c r="I290" s="84"/>
    </row>
    <row r="291" spans="1:9" x14ac:dyDescent="0.3">
      <c r="A291" s="81" t="s">
        <v>12</v>
      </c>
      <c r="B291" s="86" t="s">
        <v>96</v>
      </c>
      <c r="C291" s="87" t="s">
        <v>0</v>
      </c>
      <c r="D291" s="88">
        <v>45790</v>
      </c>
      <c r="E291" s="89">
        <v>40168038</v>
      </c>
      <c r="F291" s="90">
        <v>12500</v>
      </c>
      <c r="G291" s="81" t="s">
        <v>1255</v>
      </c>
      <c r="H291" s="81" t="s">
        <v>1256</v>
      </c>
      <c r="I291" s="84"/>
    </row>
    <row r="292" spans="1:9" x14ac:dyDescent="0.3">
      <c r="A292" s="72"/>
      <c r="B292" s="74"/>
      <c r="C292" s="78"/>
      <c r="D292" s="75"/>
      <c r="E292" s="73"/>
      <c r="F292" s="77"/>
    </row>
    <row r="293" spans="1:9" x14ac:dyDescent="0.3">
      <c r="A293" s="72"/>
      <c r="B293" s="74"/>
      <c r="C293" s="78"/>
      <c r="D293" s="75"/>
      <c r="E293" s="73"/>
      <c r="F293" s="77"/>
    </row>
    <row r="294" spans="1:9" x14ac:dyDescent="0.3">
      <c r="A294" s="72"/>
      <c r="B294" s="74"/>
      <c r="C294" s="78"/>
      <c r="D294" s="75"/>
      <c r="E294" s="73"/>
      <c r="F294" s="77"/>
    </row>
    <row r="295" spans="1:9" x14ac:dyDescent="0.3">
      <c r="A295" s="72"/>
      <c r="B295" s="74"/>
      <c r="C295" s="78"/>
      <c r="D295" s="75"/>
      <c r="E295" s="73"/>
      <c r="F295" s="77"/>
    </row>
    <row r="296" spans="1:9" x14ac:dyDescent="0.3">
      <c r="A296" s="72"/>
      <c r="B296" s="74"/>
      <c r="C296" s="78"/>
      <c r="D296" s="75"/>
      <c r="E296" s="73"/>
      <c r="F296" s="77"/>
    </row>
    <row r="297" spans="1:9" x14ac:dyDescent="0.3">
      <c r="A297" s="72"/>
      <c r="B297" s="74"/>
      <c r="C297" s="78"/>
      <c r="D297" s="75"/>
      <c r="E297" s="73"/>
      <c r="F297" s="77"/>
    </row>
    <row r="298" spans="1:9" x14ac:dyDescent="0.3">
      <c r="A298" s="72"/>
      <c r="B298" s="74"/>
      <c r="C298" s="78"/>
      <c r="D298" s="75"/>
      <c r="E298" s="73"/>
      <c r="F298" s="77"/>
    </row>
    <row r="299" spans="1:9" x14ac:dyDescent="0.3">
      <c r="A299" s="72"/>
      <c r="B299" s="74"/>
      <c r="C299" s="78"/>
      <c r="D299" s="75"/>
      <c r="E299" s="73"/>
      <c r="F299" s="77"/>
    </row>
    <row r="300" spans="1:9" x14ac:dyDescent="0.3">
      <c r="A300" s="72"/>
      <c r="B300" s="74"/>
      <c r="C300" s="78"/>
      <c r="D300" s="75"/>
      <c r="E300" s="73"/>
      <c r="F300" s="77"/>
    </row>
    <row r="301" spans="1:9" x14ac:dyDescent="0.3">
      <c r="A301" s="72"/>
      <c r="B301" s="74"/>
      <c r="C301" s="78"/>
      <c r="D301" s="75"/>
      <c r="E301" s="73"/>
      <c r="F301" s="77"/>
    </row>
    <row r="302" spans="1:9" x14ac:dyDescent="0.3">
      <c r="A302" s="72"/>
      <c r="B302" s="74"/>
      <c r="C302" s="78"/>
      <c r="D302" s="75"/>
      <c r="E302" s="73"/>
      <c r="F302" s="77"/>
    </row>
    <row r="303" spans="1:9" x14ac:dyDescent="0.3">
      <c r="A303" s="72"/>
      <c r="B303" s="74"/>
      <c r="C303" s="78"/>
      <c r="D303" s="75"/>
      <c r="E303" s="73"/>
      <c r="F303" s="77"/>
    </row>
    <row r="304" spans="1:9" x14ac:dyDescent="0.3">
      <c r="A304" s="72"/>
      <c r="B304" s="74"/>
      <c r="C304" s="78"/>
      <c r="D304" s="75"/>
      <c r="E304" s="73"/>
      <c r="F304" s="77"/>
    </row>
    <row r="305" spans="1:6" x14ac:dyDescent="0.3">
      <c r="A305" s="72"/>
      <c r="B305" s="74"/>
      <c r="C305" s="78"/>
      <c r="D305" s="75"/>
      <c r="E305" s="73"/>
      <c r="F305" s="77"/>
    </row>
    <row r="306" spans="1:6" x14ac:dyDescent="0.3">
      <c r="A306" s="72"/>
      <c r="B306" s="74"/>
      <c r="C306" s="78"/>
      <c r="D306" s="75"/>
      <c r="E306" s="73"/>
      <c r="F306" s="77"/>
    </row>
    <row r="307" spans="1:6" x14ac:dyDescent="0.3">
      <c r="A307" s="72"/>
      <c r="B307" s="74"/>
      <c r="C307" s="78"/>
      <c r="D307" s="75"/>
      <c r="E307" s="73"/>
      <c r="F307" s="77"/>
    </row>
    <row r="308" spans="1:6" x14ac:dyDescent="0.3">
      <c r="A308" s="72"/>
      <c r="B308" s="74"/>
      <c r="C308" s="78"/>
      <c r="D308" s="75"/>
      <c r="E308" s="73"/>
      <c r="F308" s="77"/>
    </row>
    <row r="309" spans="1:6" x14ac:dyDescent="0.3">
      <c r="A309" s="72"/>
      <c r="B309" s="74"/>
      <c r="C309" s="78"/>
      <c r="D309" s="75"/>
      <c r="E309" s="73"/>
      <c r="F309" s="77"/>
    </row>
    <row r="310" spans="1:6" x14ac:dyDescent="0.3">
      <c r="A310" s="72"/>
      <c r="B310" s="74"/>
      <c r="C310" s="78"/>
      <c r="D310" s="75"/>
      <c r="E310" s="73"/>
      <c r="F310" s="77"/>
    </row>
    <row r="311" spans="1:6" x14ac:dyDescent="0.3">
      <c r="A311" s="72"/>
      <c r="B311" s="74"/>
      <c r="C311" s="78"/>
      <c r="D311" s="75"/>
      <c r="E311" s="73"/>
      <c r="F311" s="77"/>
    </row>
    <row r="312" spans="1:6" x14ac:dyDescent="0.3">
      <c r="A312" s="72"/>
      <c r="B312" s="74"/>
      <c r="C312" s="74"/>
      <c r="D312" s="75"/>
      <c r="E312" s="76"/>
      <c r="F312" s="77"/>
    </row>
    <row r="313" spans="1:6" x14ac:dyDescent="0.3">
      <c r="A313" s="72"/>
      <c r="B313" s="74"/>
      <c r="C313" s="74"/>
      <c r="D313" s="75"/>
      <c r="E313" s="76"/>
      <c r="F313" s="77"/>
    </row>
    <row r="314" spans="1:6" x14ac:dyDescent="0.3">
      <c r="A314" s="72"/>
      <c r="B314" s="74"/>
      <c r="C314" s="74"/>
      <c r="D314" s="75"/>
      <c r="E314" s="76"/>
      <c r="F314" s="77"/>
    </row>
    <row r="315" spans="1:6" x14ac:dyDescent="0.3">
      <c r="A315" s="72"/>
      <c r="B315" s="74"/>
      <c r="C315" s="74"/>
      <c r="D315" s="75"/>
      <c r="E315" s="76"/>
      <c r="F315" s="77"/>
    </row>
    <row r="316" spans="1:6" x14ac:dyDescent="0.3">
      <c r="A316" s="72"/>
      <c r="B316" s="74"/>
      <c r="C316" s="74"/>
      <c r="D316" s="75"/>
      <c r="E316" s="76"/>
      <c r="F316" s="77"/>
    </row>
    <row r="317" spans="1:6" x14ac:dyDescent="0.3">
      <c r="A317" s="72"/>
      <c r="B317" s="74"/>
      <c r="C317" s="74"/>
      <c r="D317" s="75"/>
      <c r="E317" s="76"/>
      <c r="F317" s="77"/>
    </row>
    <row r="318" spans="1:6" x14ac:dyDescent="0.3">
      <c r="A318" s="72"/>
      <c r="B318" s="74"/>
      <c r="C318" s="74"/>
      <c r="D318" s="75"/>
      <c r="E318" s="76"/>
      <c r="F318" s="77"/>
    </row>
    <row r="319" spans="1:6" x14ac:dyDescent="0.3">
      <c r="A319" s="72"/>
      <c r="B319" s="74"/>
      <c r="C319" s="74"/>
      <c r="D319" s="75"/>
      <c r="E319" s="76"/>
      <c r="F319" s="77"/>
    </row>
    <row r="320" spans="1:6" x14ac:dyDescent="0.3">
      <c r="A320" s="72"/>
      <c r="B320" s="74"/>
      <c r="C320" s="74"/>
      <c r="D320" s="75"/>
      <c r="E320" s="76"/>
      <c r="F320" s="77"/>
    </row>
    <row r="321" spans="1:6" x14ac:dyDescent="0.3">
      <c r="A321" s="72"/>
      <c r="B321" s="74"/>
      <c r="C321" s="74"/>
      <c r="D321" s="75"/>
      <c r="E321" s="76"/>
      <c r="F321" s="77"/>
    </row>
    <row r="322" spans="1:6" x14ac:dyDescent="0.3">
      <c r="A322" s="72"/>
      <c r="B322" s="74"/>
      <c r="C322" s="74"/>
      <c r="D322" s="75"/>
      <c r="E322" s="76"/>
      <c r="F322" s="77"/>
    </row>
    <row r="323" spans="1:6" x14ac:dyDescent="0.3">
      <c r="A323" s="72"/>
      <c r="B323" s="74"/>
      <c r="C323" s="74"/>
      <c r="D323" s="75"/>
      <c r="E323" s="76"/>
      <c r="F323" s="77"/>
    </row>
    <row r="324" spans="1:6" x14ac:dyDescent="0.3">
      <c r="A324" s="72"/>
      <c r="B324" s="74"/>
      <c r="C324" s="74"/>
      <c r="D324" s="75"/>
      <c r="E324" s="76"/>
      <c r="F324" s="77"/>
    </row>
    <row r="325" spans="1:6" x14ac:dyDescent="0.3">
      <c r="A325" s="72"/>
      <c r="B325" s="74"/>
      <c r="C325" s="74"/>
      <c r="D325" s="75"/>
      <c r="E325" s="76"/>
      <c r="F325" s="77"/>
    </row>
    <row r="326" spans="1:6" x14ac:dyDescent="0.3">
      <c r="A326" s="72"/>
      <c r="B326" s="74"/>
      <c r="C326" s="74"/>
      <c r="D326" s="75"/>
      <c r="E326" s="76"/>
      <c r="F326" s="77"/>
    </row>
    <row r="327" spans="1:6" x14ac:dyDescent="0.3">
      <c r="A327" s="72"/>
      <c r="B327" s="74"/>
      <c r="C327" s="74"/>
      <c r="D327" s="75"/>
      <c r="E327" s="76"/>
      <c r="F327" s="77"/>
    </row>
    <row r="328" spans="1:6" x14ac:dyDescent="0.3">
      <c r="A328" s="72"/>
      <c r="B328" s="74"/>
      <c r="C328" s="74"/>
      <c r="D328" s="75"/>
      <c r="E328" s="76"/>
      <c r="F328" s="77"/>
    </row>
    <row r="329" spans="1:6" x14ac:dyDescent="0.3">
      <c r="A329" s="72"/>
      <c r="B329" s="74"/>
      <c r="C329" s="74"/>
      <c r="D329" s="75"/>
      <c r="E329" s="76"/>
      <c r="F329" s="77"/>
    </row>
    <row r="330" spans="1:6" x14ac:dyDescent="0.3">
      <c r="A330" s="72"/>
      <c r="B330" s="74"/>
      <c r="C330" s="74"/>
      <c r="D330" s="75"/>
      <c r="E330" s="76"/>
      <c r="F330" s="77"/>
    </row>
    <row r="331" spans="1:6" x14ac:dyDescent="0.3">
      <c r="A331" s="72"/>
      <c r="B331" s="74"/>
      <c r="C331" s="74"/>
      <c r="D331" s="75"/>
      <c r="E331" s="76"/>
      <c r="F331" s="77"/>
    </row>
    <row r="332" spans="1:6" x14ac:dyDescent="0.3">
      <c r="A332" s="72"/>
      <c r="B332" s="74"/>
      <c r="C332" s="74"/>
      <c r="D332" s="75"/>
      <c r="E332" s="76"/>
      <c r="F332" s="77"/>
    </row>
    <row r="333" spans="1:6" x14ac:dyDescent="0.3">
      <c r="A333" s="72"/>
      <c r="B333" s="74"/>
      <c r="C333" s="74"/>
      <c r="D333" s="75"/>
      <c r="E333" s="76"/>
      <c r="F333" s="77"/>
    </row>
    <row r="334" spans="1:6" x14ac:dyDescent="0.3">
      <c r="A334" s="72"/>
      <c r="B334" s="74"/>
      <c r="C334" s="74"/>
      <c r="D334" s="75"/>
      <c r="E334" s="76"/>
      <c r="F334" s="77"/>
    </row>
    <row r="335" spans="1:6" x14ac:dyDescent="0.3">
      <c r="A335" s="72"/>
      <c r="B335" s="74"/>
      <c r="C335" s="74"/>
      <c r="D335" s="75"/>
      <c r="E335" s="76"/>
      <c r="F335" s="77"/>
    </row>
    <row r="336" spans="1:6" x14ac:dyDescent="0.3">
      <c r="A336" s="72"/>
      <c r="B336" s="74"/>
      <c r="C336" s="74"/>
      <c r="D336" s="75"/>
      <c r="E336" s="76"/>
      <c r="F336" s="77"/>
    </row>
    <row r="337" spans="1:6" x14ac:dyDescent="0.3">
      <c r="A337" s="72"/>
      <c r="B337" s="74"/>
      <c r="C337" s="74"/>
      <c r="D337" s="75"/>
      <c r="E337" s="76"/>
      <c r="F337" s="77"/>
    </row>
    <row r="338" spans="1:6" x14ac:dyDescent="0.3">
      <c r="A338" s="72"/>
      <c r="B338" s="74"/>
      <c r="C338" s="74"/>
      <c r="D338" s="75"/>
      <c r="E338" s="76"/>
      <c r="F338" s="77"/>
    </row>
  </sheetData>
  <autoFilter ref="A14:I291" xr:uid="{00000000-0001-0000-0000-000000000000}"/>
  <pageMargins left="0.74803149606299213" right="0.74803149606299213" top="0.98425196850393704" bottom="0.98425196850393704" header="0.51181102362204722" footer="0.51181102362204722"/>
  <pageSetup paperSize="9" scale="4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T355"/>
  <sheetViews>
    <sheetView zoomScale="80" zoomScaleNormal="80" workbookViewId="0">
      <selection sqref="A1:J279"/>
    </sheetView>
  </sheetViews>
  <sheetFormatPr defaultColWidth="9.1796875" defaultRowHeight="14" x14ac:dyDescent="0.3"/>
  <cols>
    <col min="1" max="1" width="23.54296875" style="65" bestFit="1" customWidth="1"/>
    <col min="2" max="2" width="48.81640625" style="65" customWidth="1"/>
    <col min="3" max="3" width="37.1796875" style="65" customWidth="1"/>
    <col min="4" max="4" width="32.7265625" style="65" bestFit="1" customWidth="1"/>
    <col min="5" max="5" width="23.453125" style="63" customWidth="1"/>
    <col min="6" max="6" width="16.54296875" style="65" customWidth="1"/>
    <col min="7" max="7" width="16" style="65" customWidth="1"/>
    <col min="8" max="8" width="13.81640625" style="65" customWidth="1"/>
    <col min="9" max="9" width="78.7265625" style="65" customWidth="1"/>
    <col min="10" max="10" width="15.453125" style="65" bestFit="1" customWidth="1"/>
    <col min="11" max="12" width="9.1796875" style="65"/>
    <col min="13" max="13" width="38.1796875" style="65" customWidth="1"/>
    <col min="14" max="16384" width="9.1796875" style="65"/>
  </cols>
  <sheetData>
    <row r="1" spans="1:14" x14ac:dyDescent="0.3">
      <c r="A1" s="60" t="s">
        <v>11</v>
      </c>
      <c r="B1" s="60" t="s">
        <v>13</v>
      </c>
      <c r="C1" s="61"/>
      <c r="D1" s="61"/>
      <c r="E1" s="62"/>
      <c r="F1" s="63"/>
      <c r="G1" s="64"/>
      <c r="H1" s="61"/>
      <c r="I1" s="61"/>
      <c r="K1" s="61"/>
      <c r="L1" s="61"/>
      <c r="M1" s="61"/>
      <c r="N1" s="66"/>
    </row>
    <row r="2" spans="1:14" x14ac:dyDescent="0.3">
      <c r="A2" s="65" t="s">
        <v>12</v>
      </c>
      <c r="B2" s="67" t="s">
        <v>14</v>
      </c>
      <c r="C2" s="61" t="s">
        <v>96</v>
      </c>
      <c r="D2" s="61" t="s">
        <v>2</v>
      </c>
      <c r="E2" s="62">
        <v>45771</v>
      </c>
      <c r="F2" s="63">
        <v>40167529</v>
      </c>
      <c r="G2" s="64">
        <v>7099.67</v>
      </c>
      <c r="H2" s="61" t="s">
        <v>1113</v>
      </c>
      <c r="I2" s="61" t="s">
        <v>1114</v>
      </c>
      <c r="J2" s="65">
        <v>11882391</v>
      </c>
      <c r="K2" s="61"/>
      <c r="L2" s="61"/>
      <c r="M2" s="61"/>
      <c r="N2" s="66"/>
    </row>
    <row r="3" spans="1:14" x14ac:dyDescent="0.3">
      <c r="A3" s="65" t="s">
        <v>12</v>
      </c>
      <c r="B3" s="67" t="s">
        <v>14</v>
      </c>
      <c r="C3" s="61" t="s">
        <v>98</v>
      </c>
      <c r="D3" s="61" t="s">
        <v>3</v>
      </c>
      <c r="E3" s="62">
        <v>45777</v>
      </c>
      <c r="F3" s="63">
        <v>40167611</v>
      </c>
      <c r="G3" s="64">
        <v>3360</v>
      </c>
      <c r="H3" s="61" t="s">
        <v>1024</v>
      </c>
      <c r="I3" s="61" t="s">
        <v>1025</v>
      </c>
      <c r="J3" s="65">
        <v>8458851</v>
      </c>
      <c r="K3" s="61"/>
      <c r="L3" s="61"/>
      <c r="M3" s="61"/>
      <c r="N3" s="66"/>
    </row>
    <row r="4" spans="1:14" x14ac:dyDescent="0.3">
      <c r="A4" s="65" t="s">
        <v>12</v>
      </c>
      <c r="B4" s="67" t="s">
        <v>14</v>
      </c>
      <c r="C4" s="61" t="s">
        <v>118</v>
      </c>
      <c r="D4" s="61" t="s">
        <v>4</v>
      </c>
      <c r="E4" s="62">
        <v>45757</v>
      </c>
      <c r="F4" s="63">
        <v>40167954</v>
      </c>
      <c r="G4" s="64">
        <v>450</v>
      </c>
      <c r="H4" s="61" t="s">
        <v>1385</v>
      </c>
      <c r="I4" s="61" t="s">
        <v>1386</v>
      </c>
      <c r="K4" s="61"/>
      <c r="L4" s="61"/>
      <c r="M4" s="61"/>
      <c r="N4" s="66"/>
    </row>
    <row r="5" spans="1:14" x14ac:dyDescent="0.3">
      <c r="A5" s="65" t="s">
        <v>12</v>
      </c>
      <c r="B5" s="67" t="s">
        <v>14</v>
      </c>
      <c r="C5" s="61" t="s">
        <v>98</v>
      </c>
      <c r="D5" s="61" t="s">
        <v>3</v>
      </c>
      <c r="E5" s="62">
        <v>45778</v>
      </c>
      <c r="F5" s="63">
        <v>40167647</v>
      </c>
      <c r="G5" s="64">
        <v>1710</v>
      </c>
      <c r="H5" s="61" t="s">
        <v>1318</v>
      </c>
      <c r="I5" s="61" t="s">
        <v>1319</v>
      </c>
      <c r="J5" s="65">
        <v>12900140</v>
      </c>
      <c r="K5" s="61"/>
      <c r="L5" s="61"/>
      <c r="M5" s="61"/>
      <c r="N5" s="66"/>
    </row>
    <row r="6" spans="1:14" x14ac:dyDescent="0.3">
      <c r="A6" s="65" t="s">
        <v>12</v>
      </c>
      <c r="B6" s="67" t="s">
        <v>14</v>
      </c>
      <c r="C6" s="61" t="s">
        <v>118</v>
      </c>
      <c r="D6" s="61" t="s">
        <v>4</v>
      </c>
      <c r="E6" s="62">
        <v>45777</v>
      </c>
      <c r="F6" s="63">
        <v>40167626</v>
      </c>
      <c r="G6" s="64">
        <v>495</v>
      </c>
      <c r="H6" s="61" t="s">
        <v>993</v>
      </c>
      <c r="I6" s="61" t="s">
        <v>994</v>
      </c>
      <c r="J6" s="65">
        <v>487853</v>
      </c>
      <c r="K6" s="61"/>
      <c r="L6" s="61"/>
      <c r="M6" s="61"/>
      <c r="N6" s="66"/>
    </row>
    <row r="7" spans="1:14" x14ac:dyDescent="0.3">
      <c r="A7" s="65" t="s">
        <v>12</v>
      </c>
      <c r="B7" s="67" t="s">
        <v>14</v>
      </c>
      <c r="C7" s="61" t="s">
        <v>118</v>
      </c>
      <c r="D7" s="61" t="s">
        <v>4</v>
      </c>
      <c r="E7" s="62">
        <v>45777</v>
      </c>
      <c r="F7" s="63">
        <v>40167627</v>
      </c>
      <c r="G7" s="64">
        <v>480</v>
      </c>
      <c r="H7" s="61" t="s">
        <v>993</v>
      </c>
      <c r="I7" s="61" t="s">
        <v>994</v>
      </c>
      <c r="J7" s="65">
        <v>487853</v>
      </c>
      <c r="K7" s="61"/>
      <c r="L7" s="61"/>
      <c r="M7" s="61"/>
      <c r="N7" s="66"/>
    </row>
    <row r="8" spans="1:14" x14ac:dyDescent="0.3">
      <c r="A8" s="65" t="s">
        <v>12</v>
      </c>
      <c r="B8" s="67" t="s">
        <v>14</v>
      </c>
      <c r="C8" s="61" t="s">
        <v>96</v>
      </c>
      <c r="D8" s="61" t="s">
        <v>92</v>
      </c>
      <c r="E8" s="62">
        <v>45779</v>
      </c>
      <c r="F8" s="63">
        <v>40167665</v>
      </c>
      <c r="G8" s="64">
        <v>1200</v>
      </c>
      <c r="H8" s="61" t="s">
        <v>1434</v>
      </c>
      <c r="I8" s="61" t="s">
        <v>1435</v>
      </c>
      <c r="J8" s="65">
        <v>2549296</v>
      </c>
      <c r="K8" s="61"/>
      <c r="L8" s="61"/>
      <c r="M8" s="61"/>
      <c r="N8" s="66"/>
    </row>
    <row r="9" spans="1:14" x14ac:dyDescent="0.3">
      <c r="A9" s="65" t="s">
        <v>12</v>
      </c>
      <c r="B9" s="67" t="s">
        <v>14</v>
      </c>
      <c r="C9" s="61" t="s">
        <v>96</v>
      </c>
      <c r="D9" s="61" t="s">
        <v>92</v>
      </c>
      <c r="E9" s="62">
        <v>45779</v>
      </c>
      <c r="F9" s="63">
        <v>40167666</v>
      </c>
      <c r="G9" s="64">
        <v>6462.5</v>
      </c>
      <c r="H9" s="61" t="s">
        <v>1434</v>
      </c>
      <c r="I9" s="61" t="s">
        <v>1435</v>
      </c>
      <c r="J9" s="65">
        <v>2549296</v>
      </c>
      <c r="K9" s="61"/>
      <c r="L9" s="61"/>
      <c r="M9" s="61"/>
      <c r="N9" s="66"/>
    </row>
    <row r="10" spans="1:14" x14ac:dyDescent="0.3">
      <c r="A10" s="65" t="s">
        <v>12</v>
      </c>
      <c r="B10" s="67" t="s">
        <v>14</v>
      </c>
      <c r="C10" s="61" t="s">
        <v>118</v>
      </c>
      <c r="D10" s="61" t="s">
        <v>4</v>
      </c>
      <c r="E10" s="62">
        <v>45793</v>
      </c>
      <c r="F10" s="63">
        <v>40168103</v>
      </c>
      <c r="G10" s="64">
        <v>2063.1799999999998</v>
      </c>
      <c r="H10" s="61" t="s">
        <v>972</v>
      </c>
      <c r="I10" s="61" t="s">
        <v>973</v>
      </c>
      <c r="K10" s="61"/>
      <c r="L10" s="61"/>
      <c r="M10" s="61"/>
      <c r="N10" s="66"/>
    </row>
    <row r="11" spans="1:14" x14ac:dyDescent="0.3">
      <c r="A11" s="65" t="s">
        <v>12</v>
      </c>
      <c r="B11" s="67" t="s">
        <v>14</v>
      </c>
      <c r="C11" s="61" t="s">
        <v>118</v>
      </c>
      <c r="D11" s="61" t="s">
        <v>4</v>
      </c>
      <c r="E11" s="62">
        <v>45791</v>
      </c>
      <c r="F11" s="63">
        <v>40167937</v>
      </c>
      <c r="G11" s="64">
        <v>1027.4000000000001</v>
      </c>
      <c r="H11" s="61" t="s">
        <v>972</v>
      </c>
      <c r="I11" s="61" t="s">
        <v>973</v>
      </c>
      <c r="K11" s="61"/>
      <c r="L11" s="61"/>
      <c r="M11" s="61"/>
      <c r="N11" s="66"/>
    </row>
    <row r="12" spans="1:14" x14ac:dyDescent="0.3">
      <c r="A12" s="65" t="s">
        <v>12</v>
      </c>
      <c r="B12" s="67" t="s">
        <v>14</v>
      </c>
      <c r="C12" s="61" t="s">
        <v>96</v>
      </c>
      <c r="D12" s="61" t="s">
        <v>0</v>
      </c>
      <c r="E12" s="62">
        <v>45777</v>
      </c>
      <c r="F12" s="63">
        <v>40167938</v>
      </c>
      <c r="G12" s="64">
        <v>454.08</v>
      </c>
      <c r="H12" s="61" t="s">
        <v>1011</v>
      </c>
      <c r="I12" s="61" t="s">
        <v>1012</v>
      </c>
      <c r="K12" s="61"/>
      <c r="L12" s="61"/>
      <c r="M12" s="61"/>
      <c r="N12" s="66"/>
    </row>
    <row r="13" spans="1:14" x14ac:dyDescent="0.3">
      <c r="A13" s="65" t="s">
        <v>12</v>
      </c>
      <c r="B13" s="67" t="s">
        <v>14</v>
      </c>
      <c r="C13" s="61" t="s">
        <v>93</v>
      </c>
      <c r="D13" s="61" t="s">
        <v>1005</v>
      </c>
      <c r="E13" s="62">
        <v>45764</v>
      </c>
      <c r="F13" s="63">
        <v>40167999</v>
      </c>
      <c r="G13" s="64">
        <v>6352.8</v>
      </c>
      <c r="H13" s="61" t="s">
        <v>972</v>
      </c>
      <c r="I13" s="61" t="s">
        <v>973</v>
      </c>
      <c r="K13" s="61"/>
      <c r="L13" s="61"/>
      <c r="M13" s="61"/>
      <c r="N13" s="66"/>
    </row>
    <row r="14" spans="1:14" x14ac:dyDescent="0.3">
      <c r="A14" s="65" t="s">
        <v>12</v>
      </c>
      <c r="B14" s="67" t="s">
        <v>14</v>
      </c>
      <c r="C14" s="61" t="s">
        <v>93</v>
      </c>
      <c r="D14" s="61" t="s">
        <v>1005</v>
      </c>
      <c r="E14" s="62">
        <v>45762</v>
      </c>
      <c r="F14" s="63">
        <v>40167998</v>
      </c>
      <c r="G14" s="64">
        <v>4011.78</v>
      </c>
      <c r="H14" s="61" t="s">
        <v>972</v>
      </c>
      <c r="I14" s="61" t="s">
        <v>973</v>
      </c>
      <c r="K14" s="61"/>
      <c r="L14" s="61"/>
      <c r="M14" s="61"/>
      <c r="N14" s="66"/>
    </row>
    <row r="15" spans="1:14" x14ac:dyDescent="0.3">
      <c r="A15" s="65" t="s">
        <v>12</v>
      </c>
      <c r="B15" s="67" t="s">
        <v>14</v>
      </c>
      <c r="C15" s="61" t="s">
        <v>93</v>
      </c>
      <c r="D15" s="61" t="s">
        <v>1005</v>
      </c>
      <c r="E15" s="62">
        <v>45762</v>
      </c>
      <c r="F15" s="63">
        <v>40167997</v>
      </c>
      <c r="G15" s="64">
        <v>624.89</v>
      </c>
      <c r="H15" s="61" t="s">
        <v>972</v>
      </c>
      <c r="I15" s="61" t="s">
        <v>973</v>
      </c>
      <c r="K15" s="61"/>
      <c r="L15" s="61"/>
      <c r="M15" s="61"/>
      <c r="N15" s="66"/>
    </row>
    <row r="16" spans="1:14" x14ac:dyDescent="0.3">
      <c r="A16" s="65" t="s">
        <v>12</v>
      </c>
      <c r="B16" s="67" t="s">
        <v>14</v>
      </c>
      <c r="C16" s="61" t="s">
        <v>93</v>
      </c>
      <c r="D16" s="61" t="s">
        <v>1005</v>
      </c>
      <c r="E16" s="62">
        <v>45769</v>
      </c>
      <c r="F16" s="63">
        <v>40167996</v>
      </c>
      <c r="G16" s="64">
        <v>13464.53</v>
      </c>
      <c r="H16" s="61" t="s">
        <v>972</v>
      </c>
      <c r="I16" s="61" t="s">
        <v>973</v>
      </c>
      <c r="K16" s="61"/>
      <c r="L16" s="61"/>
      <c r="M16" s="61"/>
      <c r="N16" s="66"/>
    </row>
    <row r="17" spans="1:176" x14ac:dyDescent="0.3">
      <c r="A17" s="65" t="s">
        <v>12</v>
      </c>
      <c r="B17" s="67" t="s">
        <v>14</v>
      </c>
      <c r="C17" s="61" t="s">
        <v>93</v>
      </c>
      <c r="D17" s="61" t="s">
        <v>1005</v>
      </c>
      <c r="E17" s="62">
        <v>45762</v>
      </c>
      <c r="F17" s="63">
        <v>40167995</v>
      </c>
      <c r="G17" s="64">
        <v>10348.549999999999</v>
      </c>
      <c r="H17" s="61" t="s">
        <v>972</v>
      </c>
      <c r="I17" s="61" t="s">
        <v>973</v>
      </c>
      <c r="K17" s="61"/>
      <c r="L17" s="61"/>
      <c r="M17" s="61"/>
      <c r="N17" s="61"/>
    </row>
    <row r="18" spans="1:176" x14ac:dyDescent="0.3">
      <c r="A18" s="65" t="s">
        <v>12</v>
      </c>
      <c r="B18" s="67" t="s">
        <v>14</v>
      </c>
      <c r="C18" s="61" t="s">
        <v>95</v>
      </c>
      <c r="D18" s="61" t="s">
        <v>90</v>
      </c>
      <c r="E18" s="62">
        <v>45777</v>
      </c>
      <c r="F18" s="63">
        <v>40167667</v>
      </c>
      <c r="G18" s="64">
        <v>2740</v>
      </c>
      <c r="H18" s="61" t="s">
        <v>1322</v>
      </c>
      <c r="I18" s="61" t="s">
        <v>1323</v>
      </c>
      <c r="J18" s="65">
        <v>975677</v>
      </c>
      <c r="K18" s="61"/>
      <c r="L18" s="61"/>
      <c r="M18" s="61"/>
      <c r="N18" s="66"/>
    </row>
    <row r="19" spans="1:176" x14ac:dyDescent="0.3">
      <c r="A19" s="65" t="s">
        <v>12</v>
      </c>
      <c r="B19" s="67" t="s">
        <v>14</v>
      </c>
      <c r="C19" s="61" t="s">
        <v>95</v>
      </c>
      <c r="D19" s="61" t="s">
        <v>90</v>
      </c>
      <c r="E19" s="62">
        <v>45784</v>
      </c>
      <c r="F19" s="63">
        <v>40167902</v>
      </c>
      <c r="G19" s="64">
        <v>3082.5</v>
      </c>
      <c r="H19" s="61" t="s">
        <v>1322</v>
      </c>
      <c r="I19" s="61" t="s">
        <v>1323</v>
      </c>
      <c r="J19" s="65">
        <v>975677</v>
      </c>
      <c r="K19" s="61"/>
      <c r="L19" s="61"/>
      <c r="M19" s="61"/>
      <c r="N19" s="66"/>
    </row>
    <row r="20" spans="1:176" s="61" customFormat="1" x14ac:dyDescent="0.3">
      <c r="A20" s="65" t="s">
        <v>12</v>
      </c>
      <c r="B20" s="67" t="s">
        <v>14</v>
      </c>
      <c r="C20" s="61" t="s">
        <v>95</v>
      </c>
      <c r="D20" s="61" t="s">
        <v>90</v>
      </c>
      <c r="E20" s="62">
        <v>45791</v>
      </c>
      <c r="F20" s="63">
        <v>40168076</v>
      </c>
      <c r="G20" s="64">
        <v>2740</v>
      </c>
      <c r="H20" s="61" t="s">
        <v>1322</v>
      </c>
      <c r="I20" s="61" t="s">
        <v>1323</v>
      </c>
      <c r="J20" s="65">
        <v>975677</v>
      </c>
      <c r="N20" s="66"/>
    </row>
    <row r="21" spans="1:176" s="68" customFormat="1" x14ac:dyDescent="0.3">
      <c r="A21" s="65" t="s">
        <v>12</v>
      </c>
      <c r="B21" s="67" t="s">
        <v>14</v>
      </c>
      <c r="C21" s="61" t="s">
        <v>98</v>
      </c>
      <c r="D21" s="61" t="s">
        <v>992</v>
      </c>
      <c r="E21" s="62">
        <v>45789</v>
      </c>
      <c r="F21" s="63">
        <v>40167966</v>
      </c>
      <c r="G21" s="64">
        <v>11084.42</v>
      </c>
      <c r="H21" s="61" t="s">
        <v>1466</v>
      </c>
      <c r="I21" s="61" t="s">
        <v>1467</v>
      </c>
      <c r="J21" s="65"/>
      <c r="K21" s="61"/>
      <c r="L21" s="61"/>
      <c r="M21" s="61"/>
      <c r="N21" s="66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</row>
    <row r="22" spans="1:176" s="68" customFormat="1" x14ac:dyDescent="0.3">
      <c r="A22" s="65" t="s">
        <v>12</v>
      </c>
      <c r="B22" s="67" t="s">
        <v>14</v>
      </c>
      <c r="C22" s="61" t="s">
        <v>118</v>
      </c>
      <c r="D22" s="61" t="s">
        <v>4</v>
      </c>
      <c r="E22" s="62">
        <v>45755</v>
      </c>
      <c r="F22" s="63">
        <v>40167731</v>
      </c>
      <c r="G22" s="64">
        <v>1823.9</v>
      </c>
      <c r="H22" s="61" t="s">
        <v>1476</v>
      </c>
      <c r="I22" s="61" t="s">
        <v>1477</v>
      </c>
      <c r="J22" s="65">
        <v>4984293</v>
      </c>
      <c r="K22" s="61"/>
      <c r="L22" s="61"/>
      <c r="M22" s="61"/>
      <c r="N22" s="66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</row>
    <row r="23" spans="1:176" s="68" customFormat="1" x14ac:dyDescent="0.3">
      <c r="A23" s="65" t="s">
        <v>12</v>
      </c>
      <c r="B23" s="67" t="s">
        <v>14</v>
      </c>
      <c r="C23" s="61" t="s">
        <v>93</v>
      </c>
      <c r="D23" s="61" t="s">
        <v>1005</v>
      </c>
      <c r="E23" s="62">
        <v>45764</v>
      </c>
      <c r="F23" s="63">
        <v>40167993</v>
      </c>
      <c r="G23" s="64">
        <v>2622.16</v>
      </c>
      <c r="H23" s="61" t="s">
        <v>972</v>
      </c>
      <c r="I23" s="61" t="s">
        <v>973</v>
      </c>
      <c r="J23" s="65"/>
      <c r="K23" s="61"/>
      <c r="L23" s="61"/>
      <c r="M23" s="61"/>
      <c r="N23" s="66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</row>
    <row r="24" spans="1:176" x14ac:dyDescent="0.3">
      <c r="A24" s="65" t="s">
        <v>12</v>
      </c>
      <c r="B24" s="67" t="s">
        <v>14</v>
      </c>
      <c r="C24" s="61" t="s">
        <v>93</v>
      </c>
      <c r="D24" s="61" t="s">
        <v>1005</v>
      </c>
      <c r="E24" s="62">
        <v>45761</v>
      </c>
      <c r="F24" s="63">
        <v>40167992</v>
      </c>
      <c r="G24" s="64">
        <v>4714.9799999999996</v>
      </c>
      <c r="H24" s="61" t="s">
        <v>972</v>
      </c>
      <c r="I24" s="61" t="s">
        <v>973</v>
      </c>
      <c r="K24" s="61"/>
      <c r="L24" s="61"/>
      <c r="M24" s="61"/>
      <c r="N24" s="66"/>
    </row>
    <row r="25" spans="1:176" x14ac:dyDescent="0.3">
      <c r="A25" s="65" t="s">
        <v>12</v>
      </c>
      <c r="B25" s="67" t="s">
        <v>14</v>
      </c>
      <c r="C25" s="61" t="s">
        <v>96</v>
      </c>
      <c r="D25" s="61" t="s">
        <v>88</v>
      </c>
      <c r="E25" s="62">
        <v>45793</v>
      </c>
      <c r="F25" s="63">
        <v>40168062</v>
      </c>
      <c r="G25" s="64">
        <v>3263.86</v>
      </c>
      <c r="H25" s="61" t="s">
        <v>972</v>
      </c>
      <c r="I25" s="61" t="s">
        <v>973</v>
      </c>
      <c r="K25" s="61"/>
      <c r="L25" s="61"/>
      <c r="M25" s="61"/>
      <c r="N25" s="66"/>
    </row>
    <row r="26" spans="1:176" x14ac:dyDescent="0.3">
      <c r="A26" s="65" t="s">
        <v>12</v>
      </c>
      <c r="B26" s="67" t="s">
        <v>14</v>
      </c>
      <c r="C26" s="61" t="s">
        <v>118</v>
      </c>
      <c r="D26" s="61" t="s">
        <v>4</v>
      </c>
      <c r="E26" s="62">
        <v>45742</v>
      </c>
      <c r="F26" s="63">
        <v>40168033</v>
      </c>
      <c r="G26" s="64">
        <v>972.29</v>
      </c>
      <c r="H26" s="61" t="s">
        <v>972</v>
      </c>
      <c r="I26" s="61" t="s">
        <v>973</v>
      </c>
      <c r="K26" s="61"/>
      <c r="L26" s="61"/>
      <c r="M26" s="61"/>
      <c r="N26" s="66"/>
    </row>
    <row r="27" spans="1:176" x14ac:dyDescent="0.3">
      <c r="A27" s="65" t="s">
        <v>12</v>
      </c>
      <c r="B27" s="67" t="s">
        <v>14</v>
      </c>
      <c r="C27" s="61" t="s">
        <v>96</v>
      </c>
      <c r="D27" s="61" t="s">
        <v>88</v>
      </c>
      <c r="E27" s="62">
        <v>45793</v>
      </c>
      <c r="F27" s="63">
        <v>40168032</v>
      </c>
      <c r="G27" s="64">
        <v>2894.09</v>
      </c>
      <c r="H27" s="61" t="s">
        <v>972</v>
      </c>
      <c r="I27" s="61" t="s">
        <v>973</v>
      </c>
      <c r="K27" s="61"/>
      <c r="L27" s="61"/>
      <c r="M27" s="61"/>
      <c r="N27" s="66"/>
    </row>
    <row r="28" spans="1:176" x14ac:dyDescent="0.3">
      <c r="A28" s="65" t="s">
        <v>12</v>
      </c>
      <c r="B28" s="67" t="s">
        <v>14</v>
      </c>
      <c r="C28" s="61" t="s">
        <v>93</v>
      </c>
      <c r="D28" s="61" t="s">
        <v>0</v>
      </c>
      <c r="E28" s="62">
        <v>45793</v>
      </c>
      <c r="F28" s="63">
        <v>40168063</v>
      </c>
      <c r="G28" s="64">
        <v>785.91</v>
      </c>
      <c r="H28" s="61" t="s">
        <v>972</v>
      </c>
      <c r="I28" s="61" t="s">
        <v>973</v>
      </c>
      <c r="K28" s="61"/>
      <c r="L28" s="61"/>
      <c r="M28" s="61"/>
      <c r="N28" s="66"/>
    </row>
    <row r="29" spans="1:176" x14ac:dyDescent="0.3">
      <c r="A29" s="65" t="s">
        <v>12</v>
      </c>
      <c r="B29" s="67" t="s">
        <v>14</v>
      </c>
      <c r="C29" s="61" t="s">
        <v>93</v>
      </c>
      <c r="D29" s="61" t="s">
        <v>89</v>
      </c>
      <c r="E29" s="62">
        <v>45775</v>
      </c>
      <c r="F29" s="63">
        <v>40167531</v>
      </c>
      <c r="G29" s="64">
        <v>3533.74</v>
      </c>
      <c r="H29" s="61" t="s">
        <v>1259</v>
      </c>
      <c r="I29" s="61" t="s">
        <v>1260</v>
      </c>
      <c r="J29" s="65" t="s">
        <v>1261</v>
      </c>
      <c r="K29" s="61"/>
      <c r="L29" s="61"/>
      <c r="M29" s="61"/>
      <c r="N29" s="66"/>
    </row>
    <row r="30" spans="1:176" x14ac:dyDescent="0.3">
      <c r="A30" s="65" t="s">
        <v>12</v>
      </c>
      <c r="B30" s="67" t="s">
        <v>14</v>
      </c>
      <c r="C30" s="61" t="s">
        <v>118</v>
      </c>
      <c r="D30" s="61" t="s">
        <v>4</v>
      </c>
      <c r="E30" s="62">
        <v>45776</v>
      </c>
      <c r="F30" s="63">
        <v>40167661</v>
      </c>
      <c r="G30" s="64">
        <v>3529.8</v>
      </c>
      <c r="H30" s="61" t="s">
        <v>957</v>
      </c>
      <c r="I30" s="61" t="s">
        <v>119</v>
      </c>
      <c r="J30" s="65">
        <v>7159364</v>
      </c>
      <c r="K30" s="61"/>
      <c r="L30" s="61"/>
      <c r="M30" s="61"/>
      <c r="N30" s="66"/>
    </row>
    <row r="31" spans="1:176" x14ac:dyDescent="0.3">
      <c r="A31" s="65" t="s">
        <v>12</v>
      </c>
      <c r="B31" s="67" t="s">
        <v>14</v>
      </c>
      <c r="C31" s="61" t="s">
        <v>118</v>
      </c>
      <c r="D31" s="61" t="s">
        <v>4</v>
      </c>
      <c r="E31" s="62">
        <v>45783</v>
      </c>
      <c r="F31" s="63">
        <v>40167884</v>
      </c>
      <c r="G31" s="64">
        <v>3812.78</v>
      </c>
      <c r="H31" s="61" t="s">
        <v>957</v>
      </c>
      <c r="I31" s="61" t="s">
        <v>119</v>
      </c>
      <c r="J31" s="65">
        <v>7159364</v>
      </c>
      <c r="K31" s="61"/>
      <c r="L31" s="61"/>
      <c r="M31" s="61"/>
      <c r="N31" s="61"/>
    </row>
    <row r="32" spans="1:176" x14ac:dyDescent="0.3">
      <c r="A32" s="65" t="s">
        <v>12</v>
      </c>
      <c r="B32" s="67" t="s">
        <v>14</v>
      </c>
      <c r="C32" s="61" t="s">
        <v>118</v>
      </c>
      <c r="D32" s="61" t="s">
        <v>4</v>
      </c>
      <c r="E32" s="62">
        <v>45791</v>
      </c>
      <c r="F32" s="63">
        <v>40168016</v>
      </c>
      <c r="G32" s="64">
        <v>3370.5</v>
      </c>
      <c r="H32" s="61" t="s">
        <v>957</v>
      </c>
      <c r="I32" s="61" t="s">
        <v>119</v>
      </c>
      <c r="J32" s="65">
        <v>7159364</v>
      </c>
      <c r="K32" s="61"/>
      <c r="L32" s="61"/>
      <c r="M32" s="61"/>
      <c r="N32" s="66"/>
    </row>
    <row r="33" spans="1:176" x14ac:dyDescent="0.3">
      <c r="A33" s="65" t="s">
        <v>12</v>
      </c>
      <c r="B33" s="67" t="s">
        <v>14</v>
      </c>
      <c r="C33" s="61" t="s">
        <v>118</v>
      </c>
      <c r="D33" s="61" t="s">
        <v>4</v>
      </c>
      <c r="E33" s="62">
        <v>45796</v>
      </c>
      <c r="F33" s="63">
        <v>40168127</v>
      </c>
      <c r="G33" s="64">
        <v>3929.4</v>
      </c>
      <c r="H33" s="61" t="s">
        <v>957</v>
      </c>
      <c r="I33" s="61" t="s">
        <v>119</v>
      </c>
      <c r="J33" s="65">
        <v>7159364</v>
      </c>
      <c r="K33" s="61"/>
      <c r="L33" s="61"/>
      <c r="M33" s="61"/>
      <c r="N33" s="66"/>
    </row>
    <row r="34" spans="1:176" x14ac:dyDescent="0.3">
      <c r="A34" s="65" t="s">
        <v>12</v>
      </c>
      <c r="B34" s="67" t="s">
        <v>14</v>
      </c>
      <c r="C34" s="61" t="s">
        <v>93</v>
      </c>
      <c r="D34" s="61" t="s">
        <v>89</v>
      </c>
      <c r="E34" s="62">
        <v>45772</v>
      </c>
      <c r="F34" s="63">
        <v>40167582</v>
      </c>
      <c r="G34" s="64">
        <v>14681</v>
      </c>
      <c r="H34" s="61" t="s">
        <v>1122</v>
      </c>
      <c r="I34" s="61" t="s">
        <v>1123</v>
      </c>
      <c r="J34" s="65">
        <v>9573050</v>
      </c>
      <c r="K34" s="61"/>
      <c r="L34" s="61"/>
      <c r="M34" s="61"/>
      <c r="N34" s="66"/>
    </row>
    <row r="35" spans="1:176" x14ac:dyDescent="0.3">
      <c r="A35" s="65" t="s">
        <v>12</v>
      </c>
      <c r="B35" s="67" t="s">
        <v>14</v>
      </c>
      <c r="C35" s="61" t="s">
        <v>96</v>
      </c>
      <c r="D35" s="61" t="s">
        <v>92</v>
      </c>
      <c r="E35" s="62">
        <v>45789</v>
      </c>
      <c r="F35" s="63">
        <v>40168065</v>
      </c>
      <c r="G35" s="64">
        <v>1820</v>
      </c>
      <c r="H35" s="61" t="s">
        <v>1212</v>
      </c>
      <c r="I35" s="61" t="s">
        <v>1213</v>
      </c>
      <c r="J35" s="65">
        <v>6480000</v>
      </c>
      <c r="K35" s="61"/>
      <c r="L35" s="61"/>
      <c r="M35" s="61"/>
      <c r="N35" s="66"/>
    </row>
    <row r="36" spans="1:176" x14ac:dyDescent="0.3">
      <c r="A36" s="65" t="s">
        <v>12</v>
      </c>
      <c r="B36" s="67" t="s">
        <v>14</v>
      </c>
      <c r="C36" s="61" t="s">
        <v>96</v>
      </c>
      <c r="D36" s="61" t="s">
        <v>2</v>
      </c>
      <c r="E36" s="62">
        <v>45790</v>
      </c>
      <c r="F36" s="63">
        <v>40168066</v>
      </c>
      <c r="G36" s="64">
        <v>607</v>
      </c>
      <c r="H36" s="61" t="s">
        <v>1520</v>
      </c>
      <c r="I36" s="61" t="s">
        <v>1521</v>
      </c>
      <c r="J36" s="65">
        <v>14667789</v>
      </c>
      <c r="K36" s="61"/>
      <c r="L36" s="61"/>
      <c r="M36" s="61"/>
      <c r="N36" s="66"/>
    </row>
    <row r="37" spans="1:176" s="61" customFormat="1" x14ac:dyDescent="0.3">
      <c r="A37" s="65" t="s">
        <v>12</v>
      </c>
      <c r="B37" s="67" t="s">
        <v>14</v>
      </c>
      <c r="C37" s="61" t="s">
        <v>118</v>
      </c>
      <c r="D37" s="61" t="s">
        <v>4</v>
      </c>
      <c r="E37" s="62">
        <v>45778</v>
      </c>
      <c r="F37" s="63">
        <v>40167617</v>
      </c>
      <c r="G37" s="64">
        <v>10460</v>
      </c>
      <c r="H37" s="61" t="s">
        <v>1524</v>
      </c>
      <c r="I37" s="61" t="s">
        <v>1525</v>
      </c>
      <c r="J37" s="65">
        <v>5378485</v>
      </c>
      <c r="N37" s="66"/>
    </row>
    <row r="38" spans="1:176" x14ac:dyDescent="0.3">
      <c r="A38" s="65" t="s">
        <v>12</v>
      </c>
      <c r="B38" s="67" t="s">
        <v>14</v>
      </c>
      <c r="C38" s="61" t="s">
        <v>118</v>
      </c>
      <c r="D38" s="61" t="s">
        <v>4</v>
      </c>
      <c r="E38" s="62">
        <v>45777</v>
      </c>
      <c r="F38" s="63">
        <v>40167557</v>
      </c>
      <c r="G38" s="64">
        <v>4000</v>
      </c>
      <c r="H38" s="61" t="s">
        <v>1524</v>
      </c>
      <c r="I38" s="61" t="s">
        <v>1525</v>
      </c>
      <c r="J38" s="65">
        <v>5378485</v>
      </c>
      <c r="K38" s="61"/>
      <c r="L38" s="61"/>
      <c r="M38" s="61"/>
      <c r="N38" s="66"/>
    </row>
    <row r="39" spans="1:176" x14ac:dyDescent="0.3">
      <c r="A39" s="65" t="s">
        <v>12</v>
      </c>
      <c r="B39" s="67" t="s">
        <v>14</v>
      </c>
      <c r="C39" s="61" t="s">
        <v>98</v>
      </c>
      <c r="D39" s="61" t="s">
        <v>3</v>
      </c>
      <c r="E39" s="62">
        <v>45778</v>
      </c>
      <c r="F39" s="63">
        <v>40167646</v>
      </c>
      <c r="G39" s="64">
        <v>2424</v>
      </c>
      <c r="H39" s="61" t="s">
        <v>1124</v>
      </c>
      <c r="I39" s="61" t="s">
        <v>1125</v>
      </c>
      <c r="J39" s="65">
        <v>12575887</v>
      </c>
      <c r="K39" s="61"/>
      <c r="L39" s="61"/>
      <c r="M39" s="61"/>
      <c r="N39" s="66"/>
    </row>
    <row r="40" spans="1:176" x14ac:dyDescent="0.3">
      <c r="A40" s="65" t="s">
        <v>12</v>
      </c>
      <c r="B40" s="67" t="s">
        <v>14</v>
      </c>
      <c r="C40" s="61" t="s">
        <v>96</v>
      </c>
      <c r="D40" s="61" t="s">
        <v>0</v>
      </c>
      <c r="E40" s="62">
        <v>45720</v>
      </c>
      <c r="F40" s="63">
        <v>40168104</v>
      </c>
      <c r="G40" s="64">
        <v>448.01</v>
      </c>
      <c r="H40" s="61" t="s">
        <v>1173</v>
      </c>
      <c r="I40" s="61" t="s">
        <v>1174</v>
      </c>
      <c r="K40" s="61"/>
      <c r="L40" s="61"/>
      <c r="M40" s="61"/>
      <c r="N40" s="66"/>
    </row>
    <row r="41" spans="1:176" x14ac:dyDescent="0.3">
      <c r="A41" s="65" t="s">
        <v>12</v>
      </c>
      <c r="B41" s="67" t="s">
        <v>14</v>
      </c>
      <c r="C41" s="61" t="s">
        <v>94</v>
      </c>
      <c r="D41" s="61" t="s">
        <v>90</v>
      </c>
      <c r="E41" s="62">
        <v>45786</v>
      </c>
      <c r="F41" s="63">
        <v>40167885</v>
      </c>
      <c r="G41" s="64">
        <v>2122.1999999999998</v>
      </c>
      <c r="H41" s="61" t="s">
        <v>1098</v>
      </c>
      <c r="I41" s="61" t="s">
        <v>1099</v>
      </c>
      <c r="J41" s="65">
        <v>1616977</v>
      </c>
      <c r="K41" s="61"/>
      <c r="L41" s="61"/>
      <c r="M41" s="61"/>
      <c r="N41" s="66"/>
    </row>
    <row r="42" spans="1:176" x14ac:dyDescent="0.3">
      <c r="A42" s="65" t="s">
        <v>12</v>
      </c>
      <c r="B42" s="67" t="s">
        <v>14</v>
      </c>
      <c r="C42" s="61" t="s">
        <v>94</v>
      </c>
      <c r="D42" s="61" t="s">
        <v>2</v>
      </c>
      <c r="E42" s="62">
        <v>45790</v>
      </c>
      <c r="F42" s="63">
        <v>40167921</v>
      </c>
      <c r="G42" s="64">
        <v>25488</v>
      </c>
      <c r="H42" s="61" t="s">
        <v>1098</v>
      </c>
      <c r="I42" s="61" t="s">
        <v>1099</v>
      </c>
      <c r="J42" s="65">
        <v>1616977</v>
      </c>
      <c r="K42" s="61"/>
      <c r="L42" s="61"/>
      <c r="M42" s="61"/>
      <c r="N42" s="66"/>
    </row>
    <row r="43" spans="1:176" x14ac:dyDescent="0.3">
      <c r="A43" s="65" t="s">
        <v>12</v>
      </c>
      <c r="B43" s="67" t="s">
        <v>14</v>
      </c>
      <c r="C43" s="61" t="s">
        <v>95</v>
      </c>
      <c r="D43" s="61" t="s">
        <v>89</v>
      </c>
      <c r="E43" s="62">
        <v>45777</v>
      </c>
      <c r="F43" s="63">
        <v>40167683</v>
      </c>
      <c r="G43" s="64">
        <v>5097.08</v>
      </c>
      <c r="H43" s="61" t="s">
        <v>1176</v>
      </c>
      <c r="I43" s="61" t="s">
        <v>1177</v>
      </c>
      <c r="J43" s="65">
        <v>6128647</v>
      </c>
      <c r="K43" s="61"/>
      <c r="L43" s="61"/>
      <c r="M43" s="61"/>
      <c r="N43" s="66"/>
    </row>
    <row r="44" spans="1:176" x14ac:dyDescent="0.3">
      <c r="A44" s="65" t="s">
        <v>12</v>
      </c>
      <c r="B44" s="67" t="s">
        <v>14</v>
      </c>
      <c r="C44" s="61" t="s">
        <v>95</v>
      </c>
      <c r="D44" s="61" t="s">
        <v>89</v>
      </c>
      <c r="E44" s="62">
        <v>45777</v>
      </c>
      <c r="F44" s="63">
        <v>40167684</v>
      </c>
      <c r="G44" s="64">
        <v>5097.08</v>
      </c>
      <c r="H44" s="61" t="s">
        <v>1176</v>
      </c>
      <c r="I44" s="61" t="s">
        <v>1177</v>
      </c>
      <c r="J44" s="65">
        <v>6128647</v>
      </c>
      <c r="K44" s="61"/>
      <c r="L44" s="61"/>
      <c r="M44" s="61"/>
      <c r="N44" s="66"/>
    </row>
    <row r="45" spans="1:176" s="68" customFormat="1" x14ac:dyDescent="0.3">
      <c r="A45" s="65" t="s">
        <v>12</v>
      </c>
      <c r="B45" s="67" t="s">
        <v>14</v>
      </c>
      <c r="C45" s="61" t="s">
        <v>93</v>
      </c>
      <c r="D45" s="61" t="s">
        <v>1005</v>
      </c>
      <c r="E45" s="62">
        <v>45783</v>
      </c>
      <c r="F45" s="63">
        <v>40167709</v>
      </c>
      <c r="G45" s="64">
        <v>1200</v>
      </c>
      <c r="H45" s="61" t="s">
        <v>1556</v>
      </c>
      <c r="I45" s="61" t="s">
        <v>1557</v>
      </c>
      <c r="J45" s="65"/>
      <c r="K45" s="61"/>
      <c r="L45" s="61"/>
      <c r="M45" s="61"/>
      <c r="N45" s="66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</row>
    <row r="46" spans="1:176" x14ac:dyDescent="0.3">
      <c r="A46" s="65" t="s">
        <v>12</v>
      </c>
      <c r="B46" s="67" t="s">
        <v>14</v>
      </c>
      <c r="C46" s="61" t="s">
        <v>98</v>
      </c>
      <c r="D46" s="61" t="s">
        <v>3</v>
      </c>
      <c r="E46" s="62">
        <v>45777</v>
      </c>
      <c r="F46" s="63">
        <v>40167650</v>
      </c>
      <c r="G46" s="64">
        <v>4288</v>
      </c>
      <c r="H46" s="61" t="s">
        <v>1178</v>
      </c>
      <c r="I46" s="61" t="s">
        <v>1179</v>
      </c>
      <c r="J46" s="65">
        <v>9389435</v>
      </c>
      <c r="K46" s="61"/>
      <c r="L46" s="61"/>
      <c r="M46" s="61"/>
      <c r="N46" s="66"/>
    </row>
    <row r="47" spans="1:176" x14ac:dyDescent="0.3">
      <c r="A47" s="65" t="s">
        <v>12</v>
      </c>
      <c r="B47" s="67" t="s">
        <v>14</v>
      </c>
      <c r="C47" s="61" t="s">
        <v>5</v>
      </c>
      <c r="D47" s="61" t="s">
        <v>6</v>
      </c>
      <c r="E47" s="62">
        <v>45778</v>
      </c>
      <c r="F47" s="63">
        <v>40167635</v>
      </c>
      <c r="G47" s="64">
        <v>2442</v>
      </c>
      <c r="H47" s="61" t="s">
        <v>985</v>
      </c>
      <c r="I47" s="61" t="s">
        <v>986</v>
      </c>
      <c r="J47" s="65">
        <v>5558651</v>
      </c>
      <c r="K47" s="61"/>
      <c r="L47" s="61"/>
      <c r="M47" s="61"/>
      <c r="N47" s="66"/>
    </row>
    <row r="48" spans="1:176" x14ac:dyDescent="0.3">
      <c r="A48" s="65" t="s">
        <v>12</v>
      </c>
      <c r="B48" s="67" t="s">
        <v>14</v>
      </c>
      <c r="C48" s="61" t="s">
        <v>5</v>
      </c>
      <c r="D48" s="61" t="s">
        <v>6</v>
      </c>
      <c r="E48" s="62">
        <v>45778</v>
      </c>
      <c r="F48" s="63">
        <v>40167638</v>
      </c>
      <c r="G48" s="64">
        <v>1833.86</v>
      </c>
      <c r="H48" s="61" t="s">
        <v>985</v>
      </c>
      <c r="I48" s="61" t="s">
        <v>986</v>
      </c>
      <c r="J48" s="65">
        <v>5558651</v>
      </c>
      <c r="K48" s="61"/>
      <c r="L48" s="61"/>
      <c r="M48" s="61"/>
      <c r="N48" s="66"/>
    </row>
    <row r="49" spans="1:14" x14ac:dyDescent="0.3">
      <c r="A49" s="65" t="s">
        <v>12</v>
      </c>
      <c r="B49" s="67" t="s">
        <v>14</v>
      </c>
      <c r="C49" s="61" t="s">
        <v>118</v>
      </c>
      <c r="D49" s="61" t="s">
        <v>4</v>
      </c>
      <c r="E49" s="62">
        <v>45777</v>
      </c>
      <c r="F49" s="63">
        <v>40167668</v>
      </c>
      <c r="G49" s="64">
        <v>2419.1999999999998</v>
      </c>
      <c r="H49" s="61" t="s">
        <v>1569</v>
      </c>
      <c r="I49" s="61" t="s">
        <v>1570</v>
      </c>
      <c r="J49" s="65">
        <v>1985032</v>
      </c>
      <c r="K49" s="61"/>
      <c r="L49" s="61"/>
      <c r="M49" s="61"/>
      <c r="N49" s="66"/>
    </row>
    <row r="50" spans="1:14" x14ac:dyDescent="0.3">
      <c r="A50" s="65" t="s">
        <v>12</v>
      </c>
      <c r="B50" s="67" t="s">
        <v>14</v>
      </c>
      <c r="C50" s="61" t="s">
        <v>96</v>
      </c>
      <c r="D50" s="61" t="s">
        <v>2</v>
      </c>
      <c r="E50" s="62">
        <v>45764</v>
      </c>
      <c r="F50" s="63">
        <v>40167535</v>
      </c>
      <c r="G50" s="64">
        <v>3400</v>
      </c>
      <c r="H50" s="61" t="s">
        <v>1262</v>
      </c>
      <c r="I50" s="61" t="s">
        <v>1263</v>
      </c>
      <c r="J50" s="65">
        <v>7888215</v>
      </c>
      <c r="K50" s="61"/>
      <c r="L50" s="61"/>
      <c r="M50" s="61"/>
      <c r="N50" s="66"/>
    </row>
    <row r="51" spans="1:14" x14ac:dyDescent="0.3">
      <c r="A51" s="65" t="s">
        <v>12</v>
      </c>
      <c r="B51" s="67" t="s">
        <v>14</v>
      </c>
      <c r="C51" s="61" t="s">
        <v>97</v>
      </c>
      <c r="D51" s="61" t="s">
        <v>90</v>
      </c>
      <c r="E51" s="62">
        <v>45720</v>
      </c>
      <c r="F51" s="63">
        <v>40167571</v>
      </c>
      <c r="G51" s="64">
        <v>822.5</v>
      </c>
      <c r="H51" s="61" t="s">
        <v>1591</v>
      </c>
      <c r="I51" s="61" t="s">
        <v>1592</v>
      </c>
      <c r="J51" s="65">
        <v>11293261</v>
      </c>
      <c r="K51" s="61"/>
      <c r="L51" s="61"/>
      <c r="M51" s="61"/>
      <c r="N51" s="66"/>
    </row>
    <row r="52" spans="1:14" x14ac:dyDescent="0.3">
      <c r="A52" s="65" t="s">
        <v>12</v>
      </c>
      <c r="B52" s="67" t="s">
        <v>14</v>
      </c>
      <c r="C52" s="61" t="s">
        <v>97</v>
      </c>
      <c r="D52" s="61" t="s">
        <v>90</v>
      </c>
      <c r="E52" s="62">
        <v>45723</v>
      </c>
      <c r="F52" s="63">
        <v>40167572</v>
      </c>
      <c r="G52" s="64">
        <v>525</v>
      </c>
      <c r="H52" s="61" t="s">
        <v>1591</v>
      </c>
      <c r="I52" s="61" t="s">
        <v>1592</v>
      </c>
      <c r="J52" s="65">
        <v>11293261</v>
      </c>
      <c r="K52" s="61"/>
      <c r="L52" s="61"/>
      <c r="M52" s="61"/>
      <c r="N52" s="66"/>
    </row>
    <row r="53" spans="1:14" x14ac:dyDescent="0.3">
      <c r="A53" s="65" t="s">
        <v>12</v>
      </c>
      <c r="B53" s="67" t="s">
        <v>14</v>
      </c>
      <c r="C53" s="61" t="s">
        <v>118</v>
      </c>
      <c r="D53" s="61" t="s">
        <v>4</v>
      </c>
      <c r="E53" s="62">
        <v>45776</v>
      </c>
      <c r="F53" s="63">
        <v>40167543</v>
      </c>
      <c r="G53" s="64">
        <v>444.78</v>
      </c>
      <c r="H53" s="61" t="s">
        <v>1038</v>
      </c>
      <c r="I53" s="61" t="s">
        <v>1039</v>
      </c>
      <c r="J53" s="65">
        <v>1823459</v>
      </c>
      <c r="K53" s="61"/>
      <c r="L53" s="61"/>
      <c r="M53" s="61"/>
      <c r="N53" s="66"/>
    </row>
    <row r="54" spans="1:14" x14ac:dyDescent="0.3">
      <c r="A54" s="65" t="s">
        <v>12</v>
      </c>
      <c r="B54" s="67" t="s">
        <v>14</v>
      </c>
      <c r="C54" s="61" t="s">
        <v>118</v>
      </c>
      <c r="D54" s="61" t="s">
        <v>4</v>
      </c>
      <c r="E54" s="62">
        <v>45789</v>
      </c>
      <c r="F54" s="63">
        <v>40167911</v>
      </c>
      <c r="G54" s="64">
        <v>806.79</v>
      </c>
      <c r="H54" s="61" t="s">
        <v>1038</v>
      </c>
      <c r="I54" s="61" t="s">
        <v>1039</v>
      </c>
      <c r="J54" s="65">
        <v>1823459</v>
      </c>
      <c r="K54" s="61"/>
      <c r="L54" s="61"/>
      <c r="M54" s="61"/>
      <c r="N54" s="66"/>
    </row>
    <row r="55" spans="1:14" x14ac:dyDescent="0.3">
      <c r="A55" s="65" t="s">
        <v>12</v>
      </c>
      <c r="B55" s="67" t="s">
        <v>14</v>
      </c>
      <c r="C55" s="61" t="s">
        <v>96</v>
      </c>
      <c r="D55" s="61" t="s">
        <v>92</v>
      </c>
      <c r="E55" s="62">
        <v>45791</v>
      </c>
      <c r="F55" s="63">
        <v>40167991</v>
      </c>
      <c r="G55" s="64">
        <v>2538</v>
      </c>
      <c r="H55" s="61" t="s">
        <v>1626</v>
      </c>
      <c r="I55" s="61" t="s">
        <v>1627</v>
      </c>
      <c r="K55" s="61"/>
      <c r="L55" s="61"/>
      <c r="M55" s="61"/>
      <c r="N55" s="66"/>
    </row>
    <row r="56" spans="1:14" x14ac:dyDescent="0.3">
      <c r="A56" s="65" t="s">
        <v>12</v>
      </c>
      <c r="B56" s="67" t="s">
        <v>14</v>
      </c>
      <c r="C56" s="61" t="s">
        <v>93</v>
      </c>
      <c r="D56" s="61" t="s">
        <v>89</v>
      </c>
      <c r="E56" s="62">
        <v>45688</v>
      </c>
      <c r="F56" s="63">
        <v>40168039</v>
      </c>
      <c r="G56" s="64">
        <v>2028.2</v>
      </c>
      <c r="H56" s="61" t="s">
        <v>1182</v>
      </c>
      <c r="I56" s="61" t="s">
        <v>1183</v>
      </c>
      <c r="J56" s="65">
        <v>2683290</v>
      </c>
      <c r="K56" s="61"/>
      <c r="L56" s="61"/>
      <c r="M56" s="61"/>
      <c r="N56" s="66"/>
    </row>
    <row r="57" spans="1:14" x14ac:dyDescent="0.3">
      <c r="A57" s="65" t="s">
        <v>12</v>
      </c>
      <c r="B57" s="67" t="s">
        <v>14</v>
      </c>
      <c r="C57" s="61" t="s">
        <v>93</v>
      </c>
      <c r="D57" s="61" t="s">
        <v>89</v>
      </c>
      <c r="E57" s="62">
        <v>45688</v>
      </c>
      <c r="F57" s="63">
        <v>40168040</v>
      </c>
      <c r="G57" s="64">
        <v>4000</v>
      </c>
      <c r="H57" s="61" t="s">
        <v>1182</v>
      </c>
      <c r="I57" s="61" t="s">
        <v>1183</v>
      </c>
      <c r="J57" s="65">
        <v>2683290</v>
      </c>
      <c r="K57" s="61"/>
      <c r="L57" s="61"/>
      <c r="M57" s="61"/>
      <c r="N57" s="66"/>
    </row>
    <row r="58" spans="1:14" x14ac:dyDescent="0.3">
      <c r="A58" s="65" t="s">
        <v>12</v>
      </c>
      <c r="B58" s="67" t="s">
        <v>14</v>
      </c>
      <c r="C58" s="61" t="s">
        <v>96</v>
      </c>
      <c r="D58" s="61" t="s">
        <v>88</v>
      </c>
      <c r="E58" s="62">
        <v>45777</v>
      </c>
      <c r="F58" s="63">
        <v>40167760</v>
      </c>
      <c r="G58" s="64">
        <v>1396.15</v>
      </c>
      <c r="H58" s="61" t="s">
        <v>1009</v>
      </c>
      <c r="I58" s="61" t="s">
        <v>1010</v>
      </c>
      <c r="J58" s="65">
        <v>354883</v>
      </c>
      <c r="K58" s="61"/>
      <c r="L58" s="61"/>
      <c r="M58" s="61"/>
      <c r="N58" s="66"/>
    </row>
    <row r="59" spans="1:14" x14ac:dyDescent="0.3">
      <c r="A59" s="65" t="s">
        <v>12</v>
      </c>
      <c r="B59" s="67" t="s">
        <v>14</v>
      </c>
      <c r="C59" s="61" t="s">
        <v>93</v>
      </c>
      <c r="D59" s="61" t="s">
        <v>89</v>
      </c>
      <c r="E59" s="62">
        <v>45747</v>
      </c>
      <c r="F59" s="63">
        <v>40167593</v>
      </c>
      <c r="G59" s="64">
        <v>6000</v>
      </c>
      <c r="H59" s="61" t="s">
        <v>1182</v>
      </c>
      <c r="I59" s="61" t="s">
        <v>1183</v>
      </c>
      <c r="J59" s="65">
        <v>2683290</v>
      </c>
      <c r="K59" s="61"/>
      <c r="L59" s="61"/>
      <c r="M59" s="61"/>
      <c r="N59" s="66"/>
    </row>
    <row r="60" spans="1:14" x14ac:dyDescent="0.3">
      <c r="A60" s="65" t="s">
        <v>12</v>
      </c>
      <c r="B60" s="67" t="s">
        <v>14</v>
      </c>
      <c r="C60" s="61" t="s">
        <v>97</v>
      </c>
      <c r="D60" s="61" t="s">
        <v>968</v>
      </c>
      <c r="E60" s="62">
        <v>45765</v>
      </c>
      <c r="F60" s="63">
        <v>40167860</v>
      </c>
      <c r="G60" s="64">
        <v>560</v>
      </c>
      <c r="H60" s="61" t="s">
        <v>1645</v>
      </c>
      <c r="I60" s="61" t="s">
        <v>1646</v>
      </c>
      <c r="K60" s="61"/>
      <c r="L60" s="61"/>
      <c r="M60" s="61"/>
      <c r="N60" s="66"/>
    </row>
    <row r="61" spans="1:14" x14ac:dyDescent="0.3">
      <c r="A61" s="65" t="s">
        <v>12</v>
      </c>
      <c r="B61" s="67" t="s">
        <v>14</v>
      </c>
      <c r="C61" s="61" t="s">
        <v>96</v>
      </c>
      <c r="D61" s="61" t="s">
        <v>2</v>
      </c>
      <c r="E61" s="62">
        <v>45783</v>
      </c>
      <c r="F61" s="63">
        <v>40167720</v>
      </c>
      <c r="G61" s="64">
        <v>4994</v>
      </c>
      <c r="H61" s="61" t="s">
        <v>1266</v>
      </c>
      <c r="I61" s="61" t="s">
        <v>1267</v>
      </c>
      <c r="J61" s="65">
        <v>3250106</v>
      </c>
      <c r="K61" s="61"/>
      <c r="L61" s="61"/>
      <c r="M61" s="61"/>
      <c r="N61" s="66"/>
    </row>
    <row r="62" spans="1:14" x14ac:dyDescent="0.3">
      <c r="A62" s="65" t="s">
        <v>12</v>
      </c>
      <c r="B62" s="67" t="s">
        <v>14</v>
      </c>
      <c r="C62" s="61" t="s">
        <v>96</v>
      </c>
      <c r="D62" s="61" t="s">
        <v>90</v>
      </c>
      <c r="E62" s="62">
        <v>45777</v>
      </c>
      <c r="F62" s="63">
        <v>40167648</v>
      </c>
      <c r="G62" s="64">
        <v>2612</v>
      </c>
      <c r="H62" s="61" t="s">
        <v>1180</v>
      </c>
      <c r="I62" s="61" t="s">
        <v>1181</v>
      </c>
      <c r="K62" s="61"/>
      <c r="L62" s="61"/>
      <c r="M62" s="61"/>
      <c r="N62" s="61"/>
    </row>
    <row r="63" spans="1:14" x14ac:dyDescent="0.3">
      <c r="A63" s="65" t="s">
        <v>12</v>
      </c>
      <c r="B63" s="67" t="s">
        <v>14</v>
      </c>
      <c r="C63" s="61" t="s">
        <v>98</v>
      </c>
      <c r="D63" s="61" t="s">
        <v>3</v>
      </c>
      <c r="E63" s="62">
        <v>45777</v>
      </c>
      <c r="F63" s="63">
        <v>40167641</v>
      </c>
      <c r="G63" s="64">
        <v>1260</v>
      </c>
      <c r="H63" s="61" t="s">
        <v>1140</v>
      </c>
      <c r="I63" s="61" t="s">
        <v>1141</v>
      </c>
      <c r="K63" s="61"/>
      <c r="L63" s="61"/>
      <c r="M63" s="61"/>
      <c r="N63" s="66"/>
    </row>
    <row r="64" spans="1:14" x14ac:dyDescent="0.3">
      <c r="A64" s="65" t="s">
        <v>12</v>
      </c>
      <c r="B64" s="67" t="s">
        <v>14</v>
      </c>
      <c r="C64" s="61" t="s">
        <v>96</v>
      </c>
      <c r="D64" s="61" t="s">
        <v>0</v>
      </c>
      <c r="E64" s="62">
        <v>45791</v>
      </c>
      <c r="F64" s="63">
        <v>40168128</v>
      </c>
      <c r="G64" s="64">
        <v>6230</v>
      </c>
      <c r="H64" s="61" t="s">
        <v>1007</v>
      </c>
      <c r="I64" s="61" t="s">
        <v>1008</v>
      </c>
      <c r="K64" s="61"/>
      <c r="L64" s="61"/>
      <c r="M64" s="61"/>
      <c r="N64" s="66"/>
    </row>
    <row r="65" spans="1:14" x14ac:dyDescent="0.3">
      <c r="A65" s="65" t="s">
        <v>12</v>
      </c>
      <c r="B65" s="67" t="s">
        <v>14</v>
      </c>
      <c r="C65" s="61" t="s">
        <v>118</v>
      </c>
      <c r="D65" s="61" t="s">
        <v>89</v>
      </c>
      <c r="E65" s="62">
        <v>45771</v>
      </c>
      <c r="F65" s="63">
        <v>40167568</v>
      </c>
      <c r="G65" s="64">
        <v>18095</v>
      </c>
      <c r="H65" s="61" t="s">
        <v>1147</v>
      </c>
      <c r="I65" s="61" t="s">
        <v>1148</v>
      </c>
      <c r="K65" s="61"/>
      <c r="L65" s="61"/>
      <c r="M65" s="61"/>
      <c r="N65" s="66"/>
    </row>
    <row r="66" spans="1:14" x14ac:dyDescent="0.3">
      <c r="A66" s="65" t="s">
        <v>12</v>
      </c>
      <c r="B66" s="67" t="s">
        <v>14</v>
      </c>
      <c r="C66" s="61" t="s">
        <v>118</v>
      </c>
      <c r="D66" s="61" t="s">
        <v>89</v>
      </c>
      <c r="E66" s="62">
        <v>45771</v>
      </c>
      <c r="F66" s="63">
        <v>40167567</v>
      </c>
      <c r="G66" s="64">
        <v>5141.5</v>
      </c>
      <c r="H66" s="61" t="s">
        <v>1147</v>
      </c>
      <c r="I66" s="61" t="s">
        <v>1148</v>
      </c>
      <c r="K66" s="61"/>
      <c r="L66" s="61"/>
      <c r="M66" s="61"/>
      <c r="N66" s="66"/>
    </row>
    <row r="67" spans="1:14" x14ac:dyDescent="0.3">
      <c r="A67" s="65" t="s">
        <v>12</v>
      </c>
      <c r="B67" s="67" t="s">
        <v>14</v>
      </c>
      <c r="C67" s="61" t="s">
        <v>98</v>
      </c>
      <c r="D67" s="61" t="s">
        <v>89</v>
      </c>
      <c r="E67" s="62">
        <v>45792</v>
      </c>
      <c r="F67" s="63">
        <v>40168069</v>
      </c>
      <c r="G67" s="64">
        <v>15000</v>
      </c>
      <c r="H67" s="61" t="s">
        <v>1676</v>
      </c>
      <c r="I67" s="61" t="s">
        <v>1677</v>
      </c>
      <c r="K67" s="61"/>
      <c r="L67" s="61"/>
      <c r="M67" s="61"/>
      <c r="N67" s="66"/>
    </row>
    <row r="68" spans="1:14" x14ac:dyDescent="0.3">
      <c r="A68" s="65" t="s">
        <v>12</v>
      </c>
      <c r="B68" s="67" t="s">
        <v>14</v>
      </c>
      <c r="C68" s="61" t="s">
        <v>118</v>
      </c>
      <c r="D68" s="61" t="s">
        <v>89</v>
      </c>
      <c r="E68" s="62">
        <v>45785</v>
      </c>
      <c r="F68" s="63">
        <v>40167922</v>
      </c>
      <c r="G68" s="64">
        <v>17844.37</v>
      </c>
      <c r="H68" s="61" t="s">
        <v>1147</v>
      </c>
      <c r="I68" s="61" t="s">
        <v>1148</v>
      </c>
      <c r="K68" s="61"/>
      <c r="L68" s="61"/>
      <c r="M68" s="61"/>
      <c r="N68" s="66"/>
    </row>
    <row r="69" spans="1:14" x14ac:dyDescent="0.3">
      <c r="A69" s="65" t="s">
        <v>12</v>
      </c>
      <c r="B69" s="67" t="s">
        <v>14</v>
      </c>
      <c r="C69" s="61" t="s">
        <v>118</v>
      </c>
      <c r="D69" s="61" t="s">
        <v>89</v>
      </c>
      <c r="E69" s="62">
        <v>45786</v>
      </c>
      <c r="F69" s="63">
        <v>40167923</v>
      </c>
      <c r="G69" s="64">
        <v>5070</v>
      </c>
      <c r="H69" s="61" t="s">
        <v>1147</v>
      </c>
      <c r="I69" s="61" t="s">
        <v>1148</v>
      </c>
      <c r="K69" s="61"/>
      <c r="L69" s="61"/>
      <c r="M69" s="61"/>
      <c r="N69" s="66"/>
    </row>
    <row r="70" spans="1:14" x14ac:dyDescent="0.3">
      <c r="A70" s="65" t="s">
        <v>12</v>
      </c>
      <c r="B70" s="67" t="s">
        <v>14</v>
      </c>
      <c r="C70" s="61" t="s">
        <v>98</v>
      </c>
      <c r="D70" s="61" t="s">
        <v>89</v>
      </c>
      <c r="E70" s="62">
        <v>45792</v>
      </c>
      <c r="F70" s="63">
        <v>40168095</v>
      </c>
      <c r="G70" s="64">
        <v>7371</v>
      </c>
      <c r="H70" s="61" t="s">
        <v>1685</v>
      </c>
      <c r="I70" s="61" t="s">
        <v>1686</v>
      </c>
      <c r="K70" s="61"/>
      <c r="L70" s="61"/>
      <c r="M70" s="61"/>
      <c r="N70" s="66"/>
    </row>
    <row r="71" spans="1:14" s="61" customFormat="1" x14ac:dyDescent="0.3">
      <c r="A71" s="65" t="s">
        <v>12</v>
      </c>
      <c r="B71" s="67" t="s">
        <v>14</v>
      </c>
      <c r="C71" s="61" t="s">
        <v>98</v>
      </c>
      <c r="D71" s="61" t="s">
        <v>89</v>
      </c>
      <c r="E71" s="62">
        <v>45792</v>
      </c>
      <c r="F71" s="63">
        <v>40168096</v>
      </c>
      <c r="G71" s="64">
        <v>6741</v>
      </c>
      <c r="H71" s="61" t="s">
        <v>1685</v>
      </c>
      <c r="I71" s="61" t="s">
        <v>1686</v>
      </c>
      <c r="J71" s="65"/>
      <c r="N71" s="66"/>
    </row>
    <row r="72" spans="1:14" x14ac:dyDescent="0.3">
      <c r="A72" s="65" t="s">
        <v>12</v>
      </c>
      <c r="B72" s="67" t="s">
        <v>14</v>
      </c>
      <c r="C72" s="61" t="s">
        <v>98</v>
      </c>
      <c r="D72" s="61" t="s">
        <v>89</v>
      </c>
      <c r="E72" s="62">
        <v>45792</v>
      </c>
      <c r="F72" s="63">
        <v>40168097</v>
      </c>
      <c r="G72" s="64">
        <v>570</v>
      </c>
      <c r="H72" s="61" t="s">
        <v>1310</v>
      </c>
      <c r="I72" s="61" t="s">
        <v>1311</v>
      </c>
      <c r="J72" s="65">
        <v>6807577</v>
      </c>
      <c r="K72" s="61"/>
      <c r="L72" s="61"/>
      <c r="M72" s="61"/>
      <c r="N72" s="66"/>
    </row>
    <row r="73" spans="1:14" x14ac:dyDescent="0.3">
      <c r="A73" s="65" t="s">
        <v>12</v>
      </c>
      <c r="B73" s="67" t="s">
        <v>14</v>
      </c>
      <c r="C73" s="61" t="s">
        <v>5</v>
      </c>
      <c r="D73" s="61" t="s">
        <v>6</v>
      </c>
      <c r="E73" s="62">
        <v>45779</v>
      </c>
      <c r="F73" s="63">
        <v>40167663</v>
      </c>
      <c r="G73" s="64">
        <v>852</v>
      </c>
      <c r="H73" s="61" t="s">
        <v>1703</v>
      </c>
      <c r="I73" s="61" t="s">
        <v>2836</v>
      </c>
      <c r="K73" s="61"/>
      <c r="L73" s="61"/>
      <c r="M73" s="61"/>
      <c r="N73" s="66"/>
    </row>
    <row r="74" spans="1:14" x14ac:dyDescent="0.3">
      <c r="A74" s="65" t="s">
        <v>12</v>
      </c>
      <c r="B74" s="67" t="s">
        <v>14</v>
      </c>
      <c r="C74" s="61" t="s">
        <v>94</v>
      </c>
      <c r="D74" s="61" t="s">
        <v>90</v>
      </c>
      <c r="E74" s="62">
        <v>45797</v>
      </c>
      <c r="F74" s="63">
        <v>40168152</v>
      </c>
      <c r="G74" s="64">
        <v>6713.1</v>
      </c>
      <c r="H74" s="61" t="s">
        <v>1271</v>
      </c>
      <c r="I74" s="61" t="s">
        <v>1272</v>
      </c>
      <c r="J74" s="65">
        <v>1264300</v>
      </c>
      <c r="K74" s="61"/>
      <c r="L74" s="61"/>
      <c r="M74" s="61"/>
      <c r="N74" s="66"/>
    </row>
    <row r="75" spans="1:14" x14ac:dyDescent="0.3">
      <c r="A75" s="65" t="s">
        <v>12</v>
      </c>
      <c r="B75" s="67" t="s">
        <v>14</v>
      </c>
      <c r="C75" s="61" t="s">
        <v>118</v>
      </c>
      <c r="D75" s="61" t="s">
        <v>4</v>
      </c>
      <c r="E75" s="62">
        <v>45771</v>
      </c>
      <c r="F75" s="63">
        <v>40167619</v>
      </c>
      <c r="G75" s="64">
        <v>763.72</v>
      </c>
      <c r="H75" s="61" t="s">
        <v>1217</v>
      </c>
      <c r="I75" s="61" t="s">
        <v>1218</v>
      </c>
      <c r="K75" s="61"/>
      <c r="L75" s="61"/>
      <c r="M75" s="61"/>
      <c r="N75" s="66"/>
    </row>
    <row r="76" spans="1:14" x14ac:dyDescent="0.3">
      <c r="A76" s="65" t="s">
        <v>12</v>
      </c>
      <c r="B76" s="67" t="s">
        <v>14</v>
      </c>
      <c r="C76" s="61" t="s">
        <v>99</v>
      </c>
      <c r="D76" s="61" t="s">
        <v>980</v>
      </c>
      <c r="E76" s="62">
        <v>45779</v>
      </c>
      <c r="F76" s="63">
        <v>40168116</v>
      </c>
      <c r="G76" s="64">
        <v>2467</v>
      </c>
      <c r="H76" s="61" t="s">
        <v>1330</v>
      </c>
      <c r="I76" s="61" t="s">
        <v>1331</v>
      </c>
      <c r="K76" s="61"/>
      <c r="L76" s="61"/>
      <c r="M76" s="61"/>
      <c r="N76" s="66"/>
    </row>
    <row r="77" spans="1:14" x14ac:dyDescent="0.3">
      <c r="A77" s="65" t="s">
        <v>12</v>
      </c>
      <c r="B77" s="67" t="s">
        <v>14</v>
      </c>
      <c r="C77" s="61" t="s">
        <v>97</v>
      </c>
      <c r="D77" s="61" t="s">
        <v>968</v>
      </c>
      <c r="E77" s="62">
        <v>45713</v>
      </c>
      <c r="F77" s="63">
        <v>40167857</v>
      </c>
      <c r="G77" s="64">
        <v>560</v>
      </c>
      <c r="H77" s="61" t="s">
        <v>1715</v>
      </c>
      <c r="I77" s="61" t="s">
        <v>1716</v>
      </c>
      <c r="K77" s="61"/>
      <c r="L77" s="61"/>
      <c r="M77" s="61"/>
      <c r="N77" s="66"/>
    </row>
    <row r="78" spans="1:14" x14ac:dyDescent="0.3">
      <c r="A78" s="65" t="s">
        <v>12</v>
      </c>
      <c r="B78" s="67" t="s">
        <v>14</v>
      </c>
      <c r="C78" s="61" t="s">
        <v>96</v>
      </c>
      <c r="D78" s="61" t="s">
        <v>2</v>
      </c>
      <c r="E78" s="62">
        <v>45791</v>
      </c>
      <c r="F78" s="63">
        <v>40167968</v>
      </c>
      <c r="G78" s="64">
        <v>5620.72</v>
      </c>
      <c r="H78" s="61" t="s">
        <v>1721</v>
      </c>
      <c r="I78" s="61" t="s">
        <v>1722</v>
      </c>
      <c r="J78" s="65">
        <v>1704623</v>
      </c>
      <c r="K78" s="61"/>
      <c r="L78" s="61"/>
      <c r="M78" s="61"/>
      <c r="N78" s="66"/>
    </row>
    <row r="79" spans="1:14" x14ac:dyDescent="0.3">
      <c r="A79" s="65" t="s">
        <v>12</v>
      </c>
      <c r="B79" s="67" t="s">
        <v>14</v>
      </c>
      <c r="C79" s="61" t="s">
        <v>96</v>
      </c>
      <c r="D79" s="61" t="s">
        <v>90</v>
      </c>
      <c r="E79" s="62">
        <v>45783</v>
      </c>
      <c r="F79" s="63">
        <v>40167759</v>
      </c>
      <c r="G79" s="64">
        <v>5000</v>
      </c>
      <c r="H79" s="61" t="s">
        <v>1020</v>
      </c>
      <c r="I79" s="61" t="s">
        <v>1021</v>
      </c>
      <c r="J79" s="65">
        <v>2445645</v>
      </c>
      <c r="K79" s="61"/>
      <c r="L79" s="61"/>
      <c r="M79" s="61"/>
      <c r="N79" s="66"/>
    </row>
    <row r="80" spans="1:14" x14ac:dyDescent="0.3">
      <c r="A80" s="65" t="s">
        <v>12</v>
      </c>
      <c r="B80" s="67" t="s">
        <v>14</v>
      </c>
      <c r="C80" s="61" t="s">
        <v>96</v>
      </c>
      <c r="D80" s="61" t="s">
        <v>90</v>
      </c>
      <c r="E80" s="62">
        <v>45783</v>
      </c>
      <c r="F80" s="63">
        <v>40167768</v>
      </c>
      <c r="G80" s="64">
        <v>5000</v>
      </c>
      <c r="H80" s="61" t="s">
        <v>1020</v>
      </c>
      <c r="I80" s="61" t="s">
        <v>1021</v>
      </c>
      <c r="J80" s="65">
        <v>2445645</v>
      </c>
      <c r="K80" s="61"/>
      <c r="L80" s="61"/>
      <c r="M80" s="61"/>
      <c r="N80" s="66"/>
    </row>
    <row r="81" spans="1:67" x14ac:dyDescent="0.3">
      <c r="A81" s="65" t="s">
        <v>12</v>
      </c>
      <c r="B81" s="67" t="s">
        <v>14</v>
      </c>
      <c r="C81" s="61" t="s">
        <v>96</v>
      </c>
      <c r="D81" s="61" t="s">
        <v>90</v>
      </c>
      <c r="E81" s="62">
        <v>45791</v>
      </c>
      <c r="F81" s="63">
        <v>40168037</v>
      </c>
      <c r="G81" s="64">
        <v>5000</v>
      </c>
      <c r="H81" s="61" t="s">
        <v>1020</v>
      </c>
      <c r="I81" s="61" t="s">
        <v>1021</v>
      </c>
      <c r="J81" s="65">
        <v>2445645</v>
      </c>
      <c r="K81" s="61"/>
      <c r="L81" s="61"/>
      <c r="M81" s="61"/>
      <c r="N81" s="66"/>
    </row>
    <row r="82" spans="1:67" x14ac:dyDescent="0.3">
      <c r="A82" s="65" t="s">
        <v>12</v>
      </c>
      <c r="B82" s="67" t="s">
        <v>14</v>
      </c>
      <c r="C82" s="61" t="s">
        <v>96</v>
      </c>
      <c r="D82" s="61" t="s">
        <v>90</v>
      </c>
      <c r="E82" s="62">
        <v>45796</v>
      </c>
      <c r="F82" s="63">
        <v>40168106</v>
      </c>
      <c r="G82" s="64">
        <v>2000</v>
      </c>
      <c r="H82" s="61" t="s">
        <v>1020</v>
      </c>
      <c r="I82" s="61" t="s">
        <v>1021</v>
      </c>
      <c r="J82" s="65">
        <v>2445645</v>
      </c>
      <c r="K82" s="61"/>
      <c r="L82" s="61"/>
      <c r="M82" s="61"/>
      <c r="N82" s="66"/>
    </row>
    <row r="83" spans="1:67" x14ac:dyDescent="0.3">
      <c r="A83" s="65" t="s">
        <v>12</v>
      </c>
      <c r="B83" s="67" t="s">
        <v>14</v>
      </c>
      <c r="C83" s="61" t="s">
        <v>96</v>
      </c>
      <c r="D83" s="61" t="s">
        <v>90</v>
      </c>
      <c r="E83" s="62">
        <v>45797</v>
      </c>
      <c r="F83" s="63">
        <v>40168138</v>
      </c>
      <c r="G83" s="64">
        <v>5000</v>
      </c>
      <c r="H83" s="61" t="s">
        <v>1020</v>
      </c>
      <c r="I83" s="61" t="s">
        <v>1021</v>
      </c>
      <c r="J83" s="65">
        <v>2445645</v>
      </c>
      <c r="K83" s="61"/>
      <c r="L83" s="61"/>
      <c r="M83" s="61"/>
      <c r="N83" s="61"/>
    </row>
    <row r="84" spans="1:67" x14ac:dyDescent="0.3">
      <c r="A84" s="65" t="s">
        <v>12</v>
      </c>
      <c r="B84" s="67" t="s">
        <v>14</v>
      </c>
      <c r="C84" s="61" t="s">
        <v>96</v>
      </c>
      <c r="D84" s="61" t="s">
        <v>92</v>
      </c>
      <c r="E84" s="62">
        <v>45784</v>
      </c>
      <c r="F84" s="63">
        <v>40167758</v>
      </c>
      <c r="G84" s="64">
        <v>3338.5</v>
      </c>
      <c r="H84" s="61" t="s">
        <v>1735</v>
      </c>
      <c r="I84" s="61" t="s">
        <v>1736</v>
      </c>
      <c r="J84" s="65">
        <v>1020091</v>
      </c>
      <c r="K84" s="61"/>
      <c r="L84" s="61"/>
      <c r="M84" s="61"/>
      <c r="N84" s="66"/>
    </row>
    <row r="85" spans="1:67" x14ac:dyDescent="0.3">
      <c r="A85" s="65" t="s">
        <v>12</v>
      </c>
      <c r="B85" s="67" t="s">
        <v>14</v>
      </c>
      <c r="C85" s="61" t="s">
        <v>118</v>
      </c>
      <c r="D85" s="61" t="s">
        <v>4</v>
      </c>
      <c r="E85" s="62">
        <v>45797</v>
      </c>
      <c r="F85" s="63">
        <v>40168117</v>
      </c>
      <c r="G85" s="64">
        <v>645.25</v>
      </c>
      <c r="H85" s="61" t="s">
        <v>1126</v>
      </c>
      <c r="I85" s="61" t="s">
        <v>1127</v>
      </c>
      <c r="J85" s="65">
        <v>4146587</v>
      </c>
      <c r="K85" s="61"/>
      <c r="L85" s="61"/>
      <c r="M85" s="61"/>
      <c r="N85" s="66"/>
    </row>
    <row r="86" spans="1:67" x14ac:dyDescent="0.3">
      <c r="A86" s="65" t="s">
        <v>12</v>
      </c>
      <c r="B86" s="67" t="s">
        <v>14</v>
      </c>
      <c r="C86" s="61" t="s">
        <v>99</v>
      </c>
      <c r="D86" s="61" t="s">
        <v>980</v>
      </c>
      <c r="E86" s="62">
        <v>45779</v>
      </c>
      <c r="F86" s="63">
        <v>40167653</v>
      </c>
      <c r="G86" s="64">
        <v>3710.44</v>
      </c>
      <c r="H86" s="61" t="s">
        <v>1332</v>
      </c>
      <c r="I86" s="61" t="s">
        <v>1333</v>
      </c>
      <c r="J86" s="65">
        <v>6205180</v>
      </c>
      <c r="K86" s="61"/>
      <c r="L86" s="61"/>
      <c r="M86" s="61"/>
      <c r="N86" s="66"/>
    </row>
    <row r="87" spans="1:67" x14ac:dyDescent="0.3">
      <c r="A87" s="65" t="s">
        <v>12</v>
      </c>
      <c r="B87" s="67" t="s">
        <v>14</v>
      </c>
      <c r="C87" s="61" t="s">
        <v>95</v>
      </c>
      <c r="D87" s="61" t="s">
        <v>89</v>
      </c>
      <c r="E87" s="62">
        <v>45714</v>
      </c>
      <c r="F87" s="63">
        <v>40168118</v>
      </c>
      <c r="G87" s="64">
        <v>1206</v>
      </c>
      <c r="H87" s="61" t="s">
        <v>1160</v>
      </c>
      <c r="I87" s="61" t="s">
        <v>1161</v>
      </c>
      <c r="J87" s="65">
        <v>2376684</v>
      </c>
      <c r="K87" s="61"/>
      <c r="L87" s="61"/>
      <c r="M87" s="61"/>
      <c r="N87" s="66"/>
    </row>
    <row r="88" spans="1:67" x14ac:dyDescent="0.3">
      <c r="A88" s="65" t="s">
        <v>12</v>
      </c>
      <c r="B88" s="67" t="s">
        <v>14</v>
      </c>
      <c r="C88" s="61" t="s">
        <v>93</v>
      </c>
      <c r="D88" s="61" t="s">
        <v>89</v>
      </c>
      <c r="E88" s="62">
        <v>45777</v>
      </c>
      <c r="F88" s="63">
        <v>40167671</v>
      </c>
      <c r="G88" s="64">
        <v>12600</v>
      </c>
      <c r="H88" s="61" t="s">
        <v>1223</v>
      </c>
      <c r="I88" s="61" t="s">
        <v>1224</v>
      </c>
      <c r="J88" s="65">
        <v>9389147</v>
      </c>
      <c r="K88" s="61"/>
      <c r="L88" s="61"/>
      <c r="M88" s="61"/>
      <c r="N88" s="66"/>
    </row>
    <row r="89" spans="1:67" x14ac:dyDescent="0.3">
      <c r="A89" s="65" t="s">
        <v>12</v>
      </c>
      <c r="B89" s="67" t="s">
        <v>14</v>
      </c>
      <c r="C89" s="61" t="s">
        <v>93</v>
      </c>
      <c r="D89" s="61" t="s">
        <v>87</v>
      </c>
      <c r="E89" s="62">
        <v>45747</v>
      </c>
      <c r="F89" s="63">
        <v>40167989</v>
      </c>
      <c r="G89" s="64">
        <v>600</v>
      </c>
      <c r="H89" s="61" t="s">
        <v>1771</v>
      </c>
      <c r="I89" s="61" t="s">
        <v>1772</v>
      </c>
      <c r="K89" s="61"/>
      <c r="L89" s="61"/>
      <c r="M89" s="61"/>
      <c r="N89" s="66"/>
    </row>
    <row r="90" spans="1:67" x14ac:dyDescent="0.3">
      <c r="A90" s="65" t="s">
        <v>12</v>
      </c>
      <c r="B90" s="67" t="s">
        <v>14</v>
      </c>
      <c r="C90" s="61" t="s">
        <v>93</v>
      </c>
      <c r="D90" s="61" t="s">
        <v>87</v>
      </c>
      <c r="E90" s="62">
        <v>45777</v>
      </c>
      <c r="F90" s="63">
        <v>40167988</v>
      </c>
      <c r="G90" s="64">
        <v>600</v>
      </c>
      <c r="H90" s="61" t="s">
        <v>1771</v>
      </c>
      <c r="I90" s="61" t="s">
        <v>1772</v>
      </c>
      <c r="K90" s="61"/>
      <c r="L90" s="61"/>
      <c r="M90" s="61"/>
      <c r="N90" s="66"/>
    </row>
    <row r="91" spans="1:67" s="61" customFormat="1" x14ac:dyDescent="0.3">
      <c r="A91" s="65" t="s">
        <v>12</v>
      </c>
      <c r="B91" s="67" t="s">
        <v>14</v>
      </c>
      <c r="C91" s="61" t="s">
        <v>99</v>
      </c>
      <c r="D91" s="61" t="s">
        <v>1</v>
      </c>
      <c r="E91" s="62">
        <v>45777</v>
      </c>
      <c r="F91" s="63">
        <v>40167745</v>
      </c>
      <c r="G91" s="64">
        <v>5640</v>
      </c>
      <c r="H91" s="61" t="s">
        <v>1779</v>
      </c>
      <c r="I91" s="61" t="s">
        <v>1780</v>
      </c>
      <c r="J91" s="65">
        <v>2727193</v>
      </c>
      <c r="N91" s="66"/>
    </row>
    <row r="92" spans="1:67" x14ac:dyDescent="0.3">
      <c r="A92" s="65" t="s">
        <v>12</v>
      </c>
      <c r="B92" s="67" t="s">
        <v>14</v>
      </c>
      <c r="C92" s="61" t="s">
        <v>93</v>
      </c>
      <c r="D92" s="61" t="s">
        <v>89</v>
      </c>
      <c r="E92" s="62">
        <v>45777</v>
      </c>
      <c r="F92" s="63">
        <v>40167621</v>
      </c>
      <c r="G92" s="64">
        <v>424001.23</v>
      </c>
      <c r="H92" s="61" t="s">
        <v>1184</v>
      </c>
      <c r="I92" s="61" t="s">
        <v>1185</v>
      </c>
      <c r="J92" s="65">
        <v>2085761</v>
      </c>
      <c r="K92" s="61"/>
      <c r="L92" s="61"/>
      <c r="M92" s="61"/>
      <c r="N92" s="66"/>
    </row>
    <row r="93" spans="1:67" x14ac:dyDescent="0.3">
      <c r="A93" s="65" t="s">
        <v>12</v>
      </c>
      <c r="B93" s="67" t="s">
        <v>14</v>
      </c>
      <c r="C93" s="61" t="s">
        <v>97</v>
      </c>
      <c r="D93" s="61" t="s">
        <v>968</v>
      </c>
      <c r="E93" s="62">
        <v>45786</v>
      </c>
      <c r="F93" s="63">
        <v>40167987</v>
      </c>
      <c r="G93" s="64">
        <v>2937.5</v>
      </c>
      <c r="H93" s="61" t="s">
        <v>1791</v>
      </c>
      <c r="I93" s="61" t="s">
        <v>1792</v>
      </c>
      <c r="J93" s="65">
        <v>2406897</v>
      </c>
      <c r="K93" s="61"/>
      <c r="L93" s="61"/>
      <c r="M93" s="61"/>
      <c r="N93" s="66"/>
    </row>
    <row r="94" spans="1:67" s="68" customFormat="1" x14ac:dyDescent="0.3">
      <c r="A94" s="65" t="s">
        <v>12</v>
      </c>
      <c r="B94" s="67" t="s">
        <v>14</v>
      </c>
      <c r="C94" s="61" t="s">
        <v>118</v>
      </c>
      <c r="D94" s="61" t="s">
        <v>4</v>
      </c>
      <c r="E94" s="62">
        <v>45747</v>
      </c>
      <c r="F94" s="63">
        <v>40167955</v>
      </c>
      <c r="G94" s="64">
        <v>2824.54</v>
      </c>
      <c r="H94" s="61" t="s">
        <v>965</v>
      </c>
      <c r="I94" s="61" t="s">
        <v>966</v>
      </c>
      <c r="J94" s="65">
        <v>7211128</v>
      </c>
      <c r="K94" s="61"/>
      <c r="L94" s="61"/>
      <c r="M94" s="61"/>
      <c r="N94" s="66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</row>
    <row r="95" spans="1:67" s="68" customFormat="1" x14ac:dyDescent="0.3">
      <c r="A95" s="65" t="s">
        <v>12</v>
      </c>
      <c r="B95" s="67" t="s">
        <v>14</v>
      </c>
      <c r="C95" s="61" t="s">
        <v>118</v>
      </c>
      <c r="D95" s="61" t="s">
        <v>4</v>
      </c>
      <c r="E95" s="62">
        <v>45755</v>
      </c>
      <c r="F95" s="63">
        <v>40167956</v>
      </c>
      <c r="G95" s="64">
        <v>3156.98</v>
      </c>
      <c r="H95" s="61" t="s">
        <v>965</v>
      </c>
      <c r="I95" s="61" t="s">
        <v>966</v>
      </c>
      <c r="J95" s="65">
        <v>7211128</v>
      </c>
      <c r="K95" s="61"/>
      <c r="L95" s="61"/>
      <c r="M95" s="61"/>
      <c r="N95" s="66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</row>
    <row r="96" spans="1:67" x14ac:dyDescent="0.3">
      <c r="A96" s="65" t="s">
        <v>12</v>
      </c>
      <c r="B96" s="67" t="s">
        <v>14</v>
      </c>
      <c r="C96" s="61" t="s">
        <v>118</v>
      </c>
      <c r="D96" s="61" t="s">
        <v>4</v>
      </c>
      <c r="E96" s="62">
        <v>45776</v>
      </c>
      <c r="F96" s="63">
        <v>40167957</v>
      </c>
      <c r="G96" s="64">
        <v>1437.88</v>
      </c>
      <c r="H96" s="61" t="s">
        <v>965</v>
      </c>
      <c r="I96" s="61" t="s">
        <v>966</v>
      </c>
      <c r="J96" s="65">
        <v>7211128</v>
      </c>
      <c r="K96" s="61"/>
      <c r="L96" s="61"/>
      <c r="M96" s="61"/>
      <c r="N96" s="66"/>
    </row>
    <row r="97" spans="1:14" x14ac:dyDescent="0.3">
      <c r="A97" s="65" t="s">
        <v>12</v>
      </c>
      <c r="B97" s="67" t="s">
        <v>14</v>
      </c>
      <c r="C97" s="61" t="s">
        <v>118</v>
      </c>
      <c r="D97" s="61" t="s">
        <v>4</v>
      </c>
      <c r="E97" s="62">
        <v>45784</v>
      </c>
      <c r="F97" s="63">
        <v>40167715</v>
      </c>
      <c r="G97" s="64">
        <v>1471</v>
      </c>
      <c r="H97" s="61" t="s">
        <v>965</v>
      </c>
      <c r="I97" s="61" t="s">
        <v>966</v>
      </c>
      <c r="J97" s="65">
        <v>7211128</v>
      </c>
      <c r="K97" s="61"/>
      <c r="L97" s="61"/>
      <c r="M97" s="61"/>
      <c r="N97" s="61"/>
    </row>
    <row r="98" spans="1:14" x14ac:dyDescent="0.3">
      <c r="A98" s="65" t="s">
        <v>12</v>
      </c>
      <c r="B98" s="67" t="s">
        <v>14</v>
      </c>
      <c r="C98" s="61" t="s">
        <v>118</v>
      </c>
      <c r="D98" s="61" t="s">
        <v>4</v>
      </c>
      <c r="E98" s="62">
        <v>45790</v>
      </c>
      <c r="F98" s="63">
        <v>40167940</v>
      </c>
      <c r="G98" s="64">
        <v>1812.38</v>
      </c>
      <c r="H98" s="61" t="s">
        <v>965</v>
      </c>
      <c r="I98" s="61" t="s">
        <v>966</v>
      </c>
      <c r="J98" s="65">
        <v>7211128</v>
      </c>
      <c r="K98" s="61"/>
      <c r="L98" s="61"/>
      <c r="M98" s="61"/>
      <c r="N98" s="66"/>
    </row>
    <row r="99" spans="1:14" x14ac:dyDescent="0.3">
      <c r="A99" s="65" t="s">
        <v>12</v>
      </c>
      <c r="B99" s="67" t="s">
        <v>14</v>
      </c>
      <c r="C99" s="61" t="s">
        <v>118</v>
      </c>
      <c r="D99" s="61" t="s">
        <v>4</v>
      </c>
      <c r="E99" s="62">
        <v>45797</v>
      </c>
      <c r="F99" s="63">
        <v>40168165</v>
      </c>
      <c r="G99" s="64">
        <v>2109</v>
      </c>
      <c r="H99" s="61" t="s">
        <v>965</v>
      </c>
      <c r="I99" s="61" t="s">
        <v>966</v>
      </c>
      <c r="J99" s="65">
        <v>7211128</v>
      </c>
      <c r="K99" s="61"/>
      <c r="L99" s="61"/>
      <c r="M99" s="61"/>
      <c r="N99" s="66"/>
    </row>
    <row r="100" spans="1:14" x14ac:dyDescent="0.3">
      <c r="A100" s="65" t="s">
        <v>12</v>
      </c>
      <c r="B100" s="67" t="s">
        <v>14</v>
      </c>
      <c r="C100" s="61" t="s">
        <v>94</v>
      </c>
      <c r="D100" s="61" t="s">
        <v>90</v>
      </c>
      <c r="E100" s="62">
        <v>45775</v>
      </c>
      <c r="F100" s="63">
        <v>40167594</v>
      </c>
      <c r="G100" s="64">
        <v>940.8</v>
      </c>
      <c r="H100" s="61" t="s">
        <v>1271</v>
      </c>
      <c r="I100" s="61" t="s">
        <v>1272</v>
      </c>
      <c r="J100" s="65">
        <v>1264300</v>
      </c>
      <c r="K100" s="61"/>
      <c r="L100" s="61"/>
      <c r="M100" s="61"/>
      <c r="N100" s="66"/>
    </row>
    <row r="101" spans="1:14" x14ac:dyDescent="0.3">
      <c r="A101" s="65" t="s">
        <v>12</v>
      </c>
      <c r="B101" s="67" t="s">
        <v>14</v>
      </c>
      <c r="C101" s="61" t="s">
        <v>118</v>
      </c>
      <c r="D101" s="61" t="s">
        <v>4</v>
      </c>
      <c r="E101" s="62">
        <v>45796</v>
      </c>
      <c r="F101" s="63">
        <v>40168166</v>
      </c>
      <c r="G101" s="64">
        <v>450</v>
      </c>
      <c r="H101" s="61" t="s">
        <v>1816</v>
      </c>
      <c r="I101" s="61" t="s">
        <v>1817</v>
      </c>
      <c r="J101" s="65">
        <v>7968078</v>
      </c>
      <c r="K101" s="61"/>
      <c r="L101" s="61"/>
      <c r="M101" s="61"/>
      <c r="N101" s="66"/>
    </row>
    <row r="102" spans="1:14" x14ac:dyDescent="0.3">
      <c r="A102" s="65" t="s">
        <v>12</v>
      </c>
      <c r="B102" s="67" t="s">
        <v>14</v>
      </c>
      <c r="C102" s="61" t="s">
        <v>99</v>
      </c>
      <c r="D102" s="61" t="s">
        <v>980</v>
      </c>
      <c r="E102" s="62">
        <v>45778</v>
      </c>
      <c r="F102" s="63">
        <v>40167654</v>
      </c>
      <c r="G102" s="64">
        <v>7027.5</v>
      </c>
      <c r="H102" s="61" t="s">
        <v>1820</v>
      </c>
      <c r="I102" s="61" t="s">
        <v>1821</v>
      </c>
      <c r="J102" s="65">
        <v>4888296</v>
      </c>
      <c r="K102" s="61"/>
      <c r="L102" s="61"/>
      <c r="M102" s="61"/>
      <c r="N102" s="66"/>
    </row>
    <row r="103" spans="1:14" x14ac:dyDescent="0.3">
      <c r="A103" s="65" t="s">
        <v>12</v>
      </c>
      <c r="B103" s="67" t="s">
        <v>14</v>
      </c>
      <c r="C103" s="61" t="s">
        <v>94</v>
      </c>
      <c r="D103" s="61" t="s">
        <v>90</v>
      </c>
      <c r="E103" s="62">
        <v>45735</v>
      </c>
      <c r="F103" s="63">
        <v>40167622</v>
      </c>
      <c r="G103" s="64">
        <v>1190.67</v>
      </c>
      <c r="H103" s="61" t="s">
        <v>1826</v>
      </c>
      <c r="I103" s="61" t="s">
        <v>1827</v>
      </c>
      <c r="J103" s="65">
        <v>4931728</v>
      </c>
      <c r="K103" s="61"/>
      <c r="L103" s="61"/>
      <c r="M103" s="61"/>
      <c r="N103" s="66"/>
    </row>
    <row r="104" spans="1:14" x14ac:dyDescent="0.3">
      <c r="A104" s="65" t="s">
        <v>12</v>
      </c>
      <c r="B104" s="67" t="s">
        <v>14</v>
      </c>
      <c r="C104" s="61" t="s">
        <v>99</v>
      </c>
      <c r="D104" s="61" t="s">
        <v>1</v>
      </c>
      <c r="E104" s="62">
        <v>45790</v>
      </c>
      <c r="F104" s="63">
        <v>40167952</v>
      </c>
      <c r="G104" s="64">
        <v>36965</v>
      </c>
      <c r="H104" s="61" t="s">
        <v>1335</v>
      </c>
      <c r="I104" s="61" t="s">
        <v>1336</v>
      </c>
      <c r="J104" s="65">
        <v>267189</v>
      </c>
      <c r="K104" s="61"/>
      <c r="L104" s="61"/>
      <c r="M104" s="61"/>
      <c r="N104" s="66"/>
    </row>
    <row r="105" spans="1:14" x14ac:dyDescent="0.3">
      <c r="A105" s="65" t="s">
        <v>12</v>
      </c>
      <c r="B105" s="67" t="s">
        <v>14</v>
      </c>
      <c r="C105" s="61" t="s">
        <v>96</v>
      </c>
      <c r="D105" s="61" t="s">
        <v>92</v>
      </c>
      <c r="E105" s="62">
        <v>45748</v>
      </c>
      <c r="F105" s="63">
        <v>40167888</v>
      </c>
      <c r="G105" s="64">
        <v>864</v>
      </c>
      <c r="H105" s="61" t="s">
        <v>1834</v>
      </c>
      <c r="I105" s="61" t="s">
        <v>1835</v>
      </c>
      <c r="J105" s="65">
        <v>12373421</v>
      </c>
      <c r="K105" s="61"/>
      <c r="L105" s="61"/>
      <c r="M105" s="61"/>
      <c r="N105" s="66"/>
    </row>
    <row r="106" spans="1:14" x14ac:dyDescent="0.3">
      <c r="A106" s="65" t="s">
        <v>12</v>
      </c>
      <c r="B106" s="67" t="s">
        <v>14</v>
      </c>
      <c r="C106" s="61" t="s">
        <v>98</v>
      </c>
      <c r="D106" s="61" t="s">
        <v>3</v>
      </c>
      <c r="E106" s="62">
        <v>45748</v>
      </c>
      <c r="F106" s="63">
        <v>40167756</v>
      </c>
      <c r="G106" s="64">
        <v>4350</v>
      </c>
      <c r="H106" s="61" t="s">
        <v>1162</v>
      </c>
      <c r="I106" s="61" t="s">
        <v>1163</v>
      </c>
      <c r="J106" s="65">
        <v>734984</v>
      </c>
      <c r="K106" s="61"/>
      <c r="L106" s="61"/>
      <c r="M106" s="61"/>
      <c r="N106" s="66"/>
    </row>
    <row r="107" spans="1:14" x14ac:dyDescent="0.3">
      <c r="A107" s="65" t="s">
        <v>12</v>
      </c>
      <c r="B107" s="67" t="s">
        <v>14</v>
      </c>
      <c r="C107" s="61" t="s">
        <v>118</v>
      </c>
      <c r="D107" s="61" t="s">
        <v>4</v>
      </c>
      <c r="E107" s="62">
        <v>45786</v>
      </c>
      <c r="F107" s="63">
        <v>40168022</v>
      </c>
      <c r="G107" s="64">
        <v>502.55</v>
      </c>
      <c r="H107" s="61" t="s">
        <v>1061</v>
      </c>
      <c r="I107" s="61" t="s">
        <v>1062</v>
      </c>
      <c r="J107" s="65">
        <v>6689316</v>
      </c>
      <c r="K107" s="61"/>
      <c r="L107" s="61"/>
      <c r="M107" s="61"/>
      <c r="N107" s="66"/>
    </row>
    <row r="108" spans="1:14" s="61" customFormat="1" x14ac:dyDescent="0.3">
      <c r="A108" s="65" t="s">
        <v>12</v>
      </c>
      <c r="B108" s="67" t="s">
        <v>14</v>
      </c>
      <c r="C108" s="61" t="s">
        <v>94</v>
      </c>
      <c r="D108" s="61" t="s">
        <v>90</v>
      </c>
      <c r="E108" s="62">
        <v>45785</v>
      </c>
      <c r="F108" s="63">
        <v>40167855</v>
      </c>
      <c r="G108" s="64">
        <v>762.5</v>
      </c>
      <c r="H108" s="61" t="s">
        <v>1882</v>
      </c>
      <c r="I108" s="61" t="s">
        <v>1883</v>
      </c>
      <c r="J108" s="65">
        <v>9151244</v>
      </c>
      <c r="N108" s="66"/>
    </row>
    <row r="109" spans="1:14" x14ac:dyDescent="0.3">
      <c r="A109" s="65" t="s">
        <v>12</v>
      </c>
      <c r="B109" s="67" t="s">
        <v>14</v>
      </c>
      <c r="C109" s="61" t="s">
        <v>118</v>
      </c>
      <c r="D109" s="61" t="s">
        <v>4</v>
      </c>
      <c r="E109" s="62">
        <v>45730</v>
      </c>
      <c r="F109" s="63">
        <v>40167971</v>
      </c>
      <c r="G109" s="64">
        <v>1898.99</v>
      </c>
      <c r="H109" s="61" t="s">
        <v>1908</v>
      </c>
      <c r="I109" s="61" t="s">
        <v>1909</v>
      </c>
      <c r="J109" s="65">
        <v>5070766</v>
      </c>
      <c r="K109" s="61"/>
      <c r="L109" s="61"/>
      <c r="M109" s="61"/>
      <c r="N109" s="66"/>
    </row>
    <row r="110" spans="1:14" x14ac:dyDescent="0.3">
      <c r="A110" s="65" t="s">
        <v>12</v>
      </c>
      <c r="B110" s="67" t="s">
        <v>14</v>
      </c>
      <c r="C110" s="61" t="s">
        <v>96</v>
      </c>
      <c r="D110" s="61" t="s">
        <v>88</v>
      </c>
      <c r="E110" s="62">
        <v>45785</v>
      </c>
      <c r="F110" s="63">
        <v>40167985</v>
      </c>
      <c r="G110" s="64">
        <v>432</v>
      </c>
      <c r="H110" s="61" t="s">
        <v>1916</v>
      </c>
      <c r="I110" s="61" t="s">
        <v>1917</v>
      </c>
      <c r="J110" s="65">
        <v>2228297</v>
      </c>
      <c r="K110" s="61"/>
      <c r="L110" s="61"/>
      <c r="M110" s="61"/>
      <c r="N110" s="66"/>
    </row>
    <row r="111" spans="1:14" x14ac:dyDescent="0.3">
      <c r="A111" s="65" t="s">
        <v>12</v>
      </c>
      <c r="B111" s="67" t="s">
        <v>14</v>
      </c>
      <c r="C111" s="61" t="s">
        <v>95</v>
      </c>
      <c r="D111" s="61" t="s">
        <v>89</v>
      </c>
      <c r="E111" s="62">
        <v>45715</v>
      </c>
      <c r="F111" s="63">
        <v>40168108</v>
      </c>
      <c r="G111" s="64">
        <v>2695</v>
      </c>
      <c r="H111" s="61" t="s">
        <v>1920</v>
      </c>
      <c r="I111" s="61" t="s">
        <v>1921</v>
      </c>
      <c r="J111" s="65">
        <v>5308266</v>
      </c>
      <c r="K111" s="61"/>
      <c r="L111" s="61"/>
      <c r="M111" s="61"/>
      <c r="N111" s="66"/>
    </row>
    <row r="112" spans="1:14" x14ac:dyDescent="0.3">
      <c r="A112" s="65" t="s">
        <v>12</v>
      </c>
      <c r="B112" s="67" t="s">
        <v>14</v>
      </c>
      <c r="C112" s="61" t="s">
        <v>93</v>
      </c>
      <c r="D112" s="61" t="s">
        <v>0</v>
      </c>
      <c r="E112" s="62">
        <v>45692</v>
      </c>
      <c r="F112" s="63">
        <v>40168042</v>
      </c>
      <c r="G112" s="64">
        <v>446.75</v>
      </c>
      <c r="H112" s="61" t="s">
        <v>1926</v>
      </c>
      <c r="I112" s="61" t="s">
        <v>1927</v>
      </c>
      <c r="K112" s="61"/>
      <c r="L112" s="61"/>
      <c r="M112" s="61"/>
      <c r="N112" s="66"/>
    </row>
    <row r="113" spans="1:14" x14ac:dyDescent="0.3">
      <c r="A113" s="65" t="s">
        <v>12</v>
      </c>
      <c r="B113" s="67" t="s">
        <v>14</v>
      </c>
      <c r="C113" s="61" t="s">
        <v>93</v>
      </c>
      <c r="D113" s="61" t="s">
        <v>0</v>
      </c>
      <c r="E113" s="62">
        <v>45721</v>
      </c>
      <c r="F113" s="63">
        <v>40168050</v>
      </c>
      <c r="G113" s="64">
        <v>496.42</v>
      </c>
      <c r="H113" s="61" t="s">
        <v>1942</v>
      </c>
      <c r="I113" s="61" t="s">
        <v>1927</v>
      </c>
      <c r="K113" s="61"/>
      <c r="L113" s="61"/>
      <c r="M113" s="61"/>
      <c r="N113" s="66"/>
    </row>
    <row r="114" spans="1:14" x14ac:dyDescent="0.3">
      <c r="A114" s="65" t="s">
        <v>12</v>
      </c>
      <c r="B114" s="67" t="s">
        <v>14</v>
      </c>
      <c r="C114" s="61" t="s">
        <v>93</v>
      </c>
      <c r="D114" s="61" t="s">
        <v>0</v>
      </c>
      <c r="E114" s="62">
        <v>45694</v>
      </c>
      <c r="F114" s="63">
        <v>40168052</v>
      </c>
      <c r="G114" s="64">
        <v>617.59</v>
      </c>
      <c r="H114" s="61" t="s">
        <v>1942</v>
      </c>
      <c r="I114" s="61" t="s">
        <v>1927</v>
      </c>
      <c r="K114" s="61"/>
      <c r="L114" s="61"/>
      <c r="M114" s="61"/>
      <c r="N114" s="61"/>
    </row>
    <row r="115" spans="1:14" x14ac:dyDescent="0.3">
      <c r="A115" s="65" t="s">
        <v>12</v>
      </c>
      <c r="B115" s="67" t="s">
        <v>14</v>
      </c>
      <c r="C115" s="61" t="s">
        <v>93</v>
      </c>
      <c r="D115" s="61" t="s">
        <v>0</v>
      </c>
      <c r="E115" s="62">
        <v>45663</v>
      </c>
      <c r="F115" s="63">
        <v>40168059</v>
      </c>
      <c r="G115" s="64">
        <v>459.53</v>
      </c>
      <c r="H115" s="61" t="s">
        <v>1942</v>
      </c>
      <c r="I115" s="61" t="s">
        <v>1927</v>
      </c>
      <c r="K115" s="61"/>
      <c r="L115" s="61"/>
      <c r="M115" s="61"/>
      <c r="N115" s="66"/>
    </row>
    <row r="116" spans="1:14" x14ac:dyDescent="0.3">
      <c r="A116" s="65" t="s">
        <v>12</v>
      </c>
      <c r="B116" s="67" t="s">
        <v>14</v>
      </c>
      <c r="C116" s="61" t="s">
        <v>96</v>
      </c>
      <c r="D116" s="61" t="s">
        <v>92</v>
      </c>
      <c r="E116" s="62">
        <v>45777</v>
      </c>
      <c r="F116" s="63">
        <v>40167672</v>
      </c>
      <c r="G116" s="64">
        <v>725</v>
      </c>
      <c r="H116" s="61" t="s">
        <v>1339</v>
      </c>
      <c r="I116" s="61" t="s">
        <v>1340</v>
      </c>
      <c r="J116" s="65">
        <v>2389173</v>
      </c>
      <c r="K116" s="61"/>
      <c r="L116" s="61"/>
      <c r="M116" s="61"/>
      <c r="N116" s="61"/>
    </row>
    <row r="117" spans="1:14" x14ac:dyDescent="0.3">
      <c r="A117" s="65" t="s">
        <v>12</v>
      </c>
      <c r="B117" s="67" t="s">
        <v>14</v>
      </c>
      <c r="C117" s="61" t="s">
        <v>94</v>
      </c>
      <c r="D117" s="61" t="s">
        <v>90</v>
      </c>
      <c r="E117" s="62">
        <v>45777</v>
      </c>
      <c r="F117" s="63">
        <v>40167591</v>
      </c>
      <c r="G117" s="64">
        <v>517.87</v>
      </c>
      <c r="H117" s="61" t="s">
        <v>1341</v>
      </c>
      <c r="I117" s="61" t="s">
        <v>1342</v>
      </c>
      <c r="J117" s="65">
        <v>1088345</v>
      </c>
      <c r="K117" s="61"/>
      <c r="L117" s="61"/>
      <c r="M117" s="61"/>
      <c r="N117" s="66"/>
    </row>
    <row r="118" spans="1:14" x14ac:dyDescent="0.3">
      <c r="A118" s="65" t="s">
        <v>12</v>
      </c>
      <c r="B118" s="67" t="s">
        <v>14</v>
      </c>
      <c r="C118" s="61" t="s">
        <v>95</v>
      </c>
      <c r="D118" s="61" t="s">
        <v>89</v>
      </c>
      <c r="E118" s="62">
        <v>45748</v>
      </c>
      <c r="F118" s="63">
        <v>40167775</v>
      </c>
      <c r="G118" s="64">
        <v>2205</v>
      </c>
      <c r="H118" s="61" t="s">
        <v>1343</v>
      </c>
      <c r="I118" s="61" t="s">
        <v>1344</v>
      </c>
      <c r="J118" s="65">
        <v>1679046</v>
      </c>
      <c r="K118" s="61"/>
      <c r="L118" s="61"/>
      <c r="M118" s="61"/>
      <c r="N118" s="61"/>
    </row>
    <row r="119" spans="1:14" x14ac:dyDescent="0.3">
      <c r="A119" s="65" t="s">
        <v>12</v>
      </c>
      <c r="B119" s="67" t="s">
        <v>14</v>
      </c>
      <c r="C119" s="61" t="s">
        <v>118</v>
      </c>
      <c r="D119" s="61" t="s">
        <v>4</v>
      </c>
      <c r="E119" s="62">
        <v>45784</v>
      </c>
      <c r="F119" s="63">
        <v>40167718</v>
      </c>
      <c r="G119" s="64">
        <v>593.85</v>
      </c>
      <c r="H119" s="61" t="s">
        <v>1993</v>
      </c>
      <c r="I119" s="61" t="s">
        <v>1994</v>
      </c>
      <c r="K119" s="61"/>
      <c r="L119" s="61"/>
      <c r="M119" s="61"/>
      <c r="N119" s="66"/>
    </row>
    <row r="120" spans="1:14" x14ac:dyDescent="0.3">
      <c r="A120" s="65" t="s">
        <v>12</v>
      </c>
      <c r="B120" s="67" t="s">
        <v>14</v>
      </c>
      <c r="C120" s="61" t="s">
        <v>98</v>
      </c>
      <c r="D120" s="61" t="s">
        <v>3</v>
      </c>
      <c r="E120" s="62">
        <v>45778</v>
      </c>
      <c r="F120" s="63">
        <v>40167645</v>
      </c>
      <c r="G120" s="64">
        <v>12109</v>
      </c>
      <c r="H120" s="61" t="s">
        <v>123</v>
      </c>
      <c r="I120" s="61" t="s">
        <v>124</v>
      </c>
      <c r="J120" s="65" t="s">
        <v>125</v>
      </c>
      <c r="K120" s="61"/>
      <c r="L120" s="61"/>
      <c r="M120" s="61"/>
      <c r="N120" s="66"/>
    </row>
    <row r="121" spans="1:14" x14ac:dyDescent="0.3">
      <c r="A121" s="65" t="s">
        <v>12</v>
      </c>
      <c r="B121" s="67" t="s">
        <v>14</v>
      </c>
      <c r="C121" s="61" t="s">
        <v>96</v>
      </c>
      <c r="D121" s="61" t="s">
        <v>2</v>
      </c>
      <c r="E121" s="62">
        <v>45769</v>
      </c>
      <c r="F121" s="63">
        <v>40167570</v>
      </c>
      <c r="G121" s="64">
        <v>570</v>
      </c>
      <c r="H121" s="61" t="s">
        <v>975</v>
      </c>
      <c r="I121" s="61" t="s">
        <v>976</v>
      </c>
      <c r="J121" s="65">
        <v>11979821</v>
      </c>
      <c r="K121" s="61"/>
      <c r="L121" s="61"/>
      <c r="M121" s="61"/>
      <c r="N121" s="66"/>
    </row>
    <row r="122" spans="1:14" x14ac:dyDescent="0.3">
      <c r="A122" s="65" t="s">
        <v>12</v>
      </c>
      <c r="B122" s="67" t="s">
        <v>14</v>
      </c>
      <c r="C122" s="61" t="s">
        <v>96</v>
      </c>
      <c r="D122" s="61" t="s">
        <v>2</v>
      </c>
      <c r="E122" s="62">
        <v>45781</v>
      </c>
      <c r="F122" s="63">
        <v>40168114</v>
      </c>
      <c r="G122" s="64">
        <v>2700</v>
      </c>
      <c r="H122" s="61" t="s">
        <v>975</v>
      </c>
      <c r="I122" s="61" t="s">
        <v>976</v>
      </c>
      <c r="J122" s="65">
        <v>11979821</v>
      </c>
      <c r="K122" s="61"/>
      <c r="L122" s="61"/>
      <c r="M122" s="61"/>
      <c r="N122" s="66"/>
    </row>
    <row r="123" spans="1:14" x14ac:dyDescent="0.3">
      <c r="A123" s="65" t="s">
        <v>12</v>
      </c>
      <c r="B123" s="67" t="s">
        <v>14</v>
      </c>
      <c r="C123" s="61" t="s">
        <v>96</v>
      </c>
      <c r="D123" s="61" t="s">
        <v>88</v>
      </c>
      <c r="E123" s="62">
        <v>45790</v>
      </c>
      <c r="F123" s="63">
        <v>40167959</v>
      </c>
      <c r="G123" s="64">
        <v>1154.75</v>
      </c>
      <c r="H123" s="61" t="s">
        <v>2002</v>
      </c>
      <c r="I123" s="61" t="s">
        <v>2003</v>
      </c>
      <c r="K123" s="61"/>
      <c r="L123" s="61"/>
      <c r="M123" s="61"/>
      <c r="N123" s="66"/>
    </row>
    <row r="124" spans="1:14" x14ac:dyDescent="0.3">
      <c r="A124" s="65" t="s">
        <v>12</v>
      </c>
      <c r="B124" s="67" t="s">
        <v>14</v>
      </c>
      <c r="C124" s="61" t="s">
        <v>96</v>
      </c>
      <c r="D124" s="61" t="s">
        <v>1240</v>
      </c>
      <c r="E124" s="62">
        <v>45785</v>
      </c>
      <c r="F124" s="63">
        <v>40167984</v>
      </c>
      <c r="G124" s="64">
        <v>1350</v>
      </c>
      <c r="H124" s="61" t="s">
        <v>2013</v>
      </c>
      <c r="I124" s="61" t="s">
        <v>2014</v>
      </c>
      <c r="J124" s="65">
        <v>8017491</v>
      </c>
      <c r="K124" s="61"/>
      <c r="L124" s="61"/>
      <c r="M124" s="61"/>
      <c r="N124" s="66"/>
    </row>
    <row r="125" spans="1:14" s="61" customFormat="1" x14ac:dyDescent="0.3">
      <c r="A125" s="65" t="s">
        <v>12</v>
      </c>
      <c r="B125" s="67" t="s">
        <v>14</v>
      </c>
      <c r="C125" s="61" t="s">
        <v>97</v>
      </c>
      <c r="D125" s="61" t="s">
        <v>968</v>
      </c>
      <c r="E125" s="62">
        <v>45763</v>
      </c>
      <c r="F125" s="63">
        <v>40167856</v>
      </c>
      <c r="G125" s="64">
        <v>750</v>
      </c>
      <c r="H125" s="61" t="s">
        <v>2021</v>
      </c>
      <c r="I125" s="61" t="s">
        <v>1346</v>
      </c>
      <c r="J125" s="65"/>
      <c r="N125" s="66"/>
    </row>
    <row r="126" spans="1:14" x14ac:dyDescent="0.3">
      <c r="A126" s="65" t="s">
        <v>12</v>
      </c>
      <c r="B126" s="67" t="s">
        <v>14</v>
      </c>
      <c r="C126" s="61" t="s">
        <v>93</v>
      </c>
      <c r="D126" s="61" t="s">
        <v>89</v>
      </c>
      <c r="E126" s="62">
        <v>45772</v>
      </c>
      <c r="F126" s="63">
        <v>40167719</v>
      </c>
      <c r="G126" s="64">
        <v>2140.1999999999998</v>
      </c>
      <c r="H126" s="61" t="s">
        <v>1235</v>
      </c>
      <c r="I126" s="61" t="s">
        <v>12</v>
      </c>
      <c r="K126" s="61"/>
      <c r="L126" s="61"/>
      <c r="M126" s="61"/>
      <c r="N126" s="66"/>
    </row>
    <row r="127" spans="1:14" s="61" customFormat="1" x14ac:dyDescent="0.3">
      <c r="A127" s="65" t="s">
        <v>12</v>
      </c>
      <c r="B127" s="67" t="s">
        <v>14</v>
      </c>
      <c r="C127" s="61" t="s">
        <v>97</v>
      </c>
      <c r="D127" s="61" t="s">
        <v>968</v>
      </c>
      <c r="E127" s="62">
        <v>45777</v>
      </c>
      <c r="F127" s="63">
        <v>40167854</v>
      </c>
      <c r="G127" s="64">
        <v>500</v>
      </c>
      <c r="H127" s="61" t="s">
        <v>2034</v>
      </c>
      <c r="I127" s="61" t="s">
        <v>2035</v>
      </c>
      <c r="J127" s="65"/>
      <c r="N127" s="66"/>
    </row>
    <row r="128" spans="1:14" x14ac:dyDescent="0.3">
      <c r="A128" s="65" t="s">
        <v>12</v>
      </c>
      <c r="B128" s="67" t="s">
        <v>14</v>
      </c>
      <c r="C128" s="61" t="s">
        <v>96</v>
      </c>
      <c r="D128" s="61" t="s">
        <v>91</v>
      </c>
      <c r="E128" s="62">
        <v>45778</v>
      </c>
      <c r="F128" s="63">
        <v>40167717</v>
      </c>
      <c r="G128" s="64">
        <v>3043.66</v>
      </c>
      <c r="H128" s="61" t="s">
        <v>1094</v>
      </c>
      <c r="I128" s="61" t="s">
        <v>1374</v>
      </c>
      <c r="K128" s="61"/>
      <c r="L128" s="61"/>
      <c r="M128" s="61"/>
      <c r="N128" s="66"/>
    </row>
    <row r="129" spans="1:14" s="61" customFormat="1" x14ac:dyDescent="0.3">
      <c r="A129" s="65" t="s">
        <v>12</v>
      </c>
      <c r="B129" s="67" t="s">
        <v>14</v>
      </c>
      <c r="C129" s="61" t="s">
        <v>96</v>
      </c>
      <c r="D129" s="61" t="s">
        <v>88</v>
      </c>
      <c r="E129" s="62">
        <v>45792</v>
      </c>
      <c r="F129" s="63">
        <v>40168078</v>
      </c>
      <c r="G129" s="64">
        <v>1850</v>
      </c>
      <c r="H129" s="61" t="s">
        <v>1279</v>
      </c>
      <c r="I129" s="61" t="s">
        <v>1280</v>
      </c>
      <c r="J129" s="65"/>
      <c r="N129" s="66"/>
    </row>
    <row r="130" spans="1:14" x14ac:dyDescent="0.3">
      <c r="A130" s="65" t="s">
        <v>12</v>
      </c>
      <c r="B130" s="67" t="s">
        <v>14</v>
      </c>
      <c r="C130" s="61" t="s">
        <v>97</v>
      </c>
      <c r="D130" s="61" t="s">
        <v>968</v>
      </c>
      <c r="E130" s="62">
        <v>45769</v>
      </c>
      <c r="F130" s="63">
        <v>40167752</v>
      </c>
      <c r="G130" s="64">
        <v>5292.23</v>
      </c>
      <c r="H130" s="61" t="s">
        <v>935</v>
      </c>
      <c r="I130" s="61" t="s">
        <v>936</v>
      </c>
      <c r="J130" s="65">
        <v>4138203</v>
      </c>
      <c r="K130" s="61"/>
      <c r="L130" s="61"/>
      <c r="M130" s="61"/>
      <c r="N130" s="66"/>
    </row>
    <row r="131" spans="1:14" x14ac:dyDescent="0.3">
      <c r="A131" s="65" t="s">
        <v>12</v>
      </c>
      <c r="B131" s="67" t="s">
        <v>14</v>
      </c>
      <c r="C131" s="61" t="s">
        <v>97</v>
      </c>
      <c r="D131" s="61" t="s">
        <v>968</v>
      </c>
      <c r="E131" s="62">
        <v>45775</v>
      </c>
      <c r="F131" s="63">
        <v>40167831</v>
      </c>
      <c r="G131" s="64">
        <v>762.09</v>
      </c>
      <c r="H131" s="61" t="s">
        <v>935</v>
      </c>
      <c r="I131" s="61" t="s">
        <v>936</v>
      </c>
      <c r="J131" s="65">
        <v>4138203</v>
      </c>
      <c r="K131" s="61"/>
      <c r="L131" s="61"/>
      <c r="M131" s="61"/>
      <c r="N131" s="66"/>
    </row>
    <row r="132" spans="1:14" x14ac:dyDescent="0.3">
      <c r="A132" s="65" t="s">
        <v>12</v>
      </c>
      <c r="B132" s="67" t="s">
        <v>14</v>
      </c>
      <c r="C132" s="61" t="s">
        <v>97</v>
      </c>
      <c r="D132" s="61" t="s">
        <v>968</v>
      </c>
      <c r="E132" s="62">
        <v>45776</v>
      </c>
      <c r="F132" s="63">
        <v>40167835</v>
      </c>
      <c r="G132" s="64">
        <v>6925.49</v>
      </c>
      <c r="H132" s="61" t="s">
        <v>935</v>
      </c>
      <c r="I132" s="61" t="s">
        <v>936</v>
      </c>
      <c r="J132" s="65">
        <v>4138203</v>
      </c>
      <c r="K132" s="61"/>
      <c r="L132" s="61"/>
      <c r="M132" s="61"/>
      <c r="N132" s="66"/>
    </row>
    <row r="133" spans="1:14" x14ac:dyDescent="0.3">
      <c r="A133" s="65" t="s">
        <v>12</v>
      </c>
      <c r="B133" s="67" t="s">
        <v>14</v>
      </c>
      <c r="C133" s="61" t="s">
        <v>97</v>
      </c>
      <c r="D133" s="61" t="s">
        <v>968</v>
      </c>
      <c r="E133" s="62">
        <v>45782</v>
      </c>
      <c r="F133" s="63">
        <v>40167983</v>
      </c>
      <c r="G133" s="64">
        <v>647.49</v>
      </c>
      <c r="H133" s="61" t="s">
        <v>935</v>
      </c>
      <c r="I133" s="61" t="s">
        <v>936</v>
      </c>
      <c r="J133" s="65">
        <v>4138203</v>
      </c>
      <c r="K133" s="61"/>
      <c r="L133" s="61"/>
      <c r="M133" s="61"/>
      <c r="N133" s="66"/>
    </row>
    <row r="134" spans="1:14" x14ac:dyDescent="0.3">
      <c r="A134" s="65" t="s">
        <v>12</v>
      </c>
      <c r="B134" s="67" t="s">
        <v>14</v>
      </c>
      <c r="C134" s="61" t="s">
        <v>94</v>
      </c>
      <c r="D134" s="61" t="s">
        <v>90</v>
      </c>
      <c r="E134" s="62">
        <v>45918</v>
      </c>
      <c r="F134" s="63">
        <v>40167595</v>
      </c>
      <c r="G134" s="64">
        <v>1104.8599999999999</v>
      </c>
      <c r="H134" s="61" t="s">
        <v>2093</v>
      </c>
      <c r="I134" s="61" t="s">
        <v>2094</v>
      </c>
      <c r="J134" s="65">
        <v>4339715</v>
      </c>
      <c r="K134" s="61"/>
      <c r="L134" s="61"/>
      <c r="M134" s="61"/>
      <c r="N134" s="61"/>
    </row>
    <row r="135" spans="1:14" x14ac:dyDescent="0.3">
      <c r="A135" s="65" t="s">
        <v>12</v>
      </c>
      <c r="B135" s="67" t="s">
        <v>14</v>
      </c>
      <c r="C135" s="61" t="s">
        <v>94</v>
      </c>
      <c r="D135" s="61" t="s">
        <v>90</v>
      </c>
      <c r="E135" s="62">
        <v>45553</v>
      </c>
      <c r="F135" s="63">
        <v>40167779</v>
      </c>
      <c r="G135" s="64">
        <v>1104.8599999999999</v>
      </c>
      <c r="H135" s="61" t="s">
        <v>2093</v>
      </c>
      <c r="I135" s="61" t="s">
        <v>2094</v>
      </c>
      <c r="J135" s="65">
        <v>4339715</v>
      </c>
      <c r="K135" s="61"/>
      <c r="L135" s="61"/>
      <c r="M135" s="61"/>
      <c r="N135" s="61"/>
    </row>
    <row r="136" spans="1:14" x14ac:dyDescent="0.3">
      <c r="A136" s="65" t="s">
        <v>12</v>
      </c>
      <c r="B136" s="67" t="s">
        <v>14</v>
      </c>
      <c r="C136" s="61" t="s">
        <v>96</v>
      </c>
      <c r="D136" s="61" t="s">
        <v>92</v>
      </c>
      <c r="E136" s="62">
        <v>45789</v>
      </c>
      <c r="F136" s="63">
        <v>40167943</v>
      </c>
      <c r="G136" s="64">
        <v>4801.5</v>
      </c>
      <c r="H136" s="61" t="s">
        <v>1188</v>
      </c>
      <c r="I136" s="61" t="s">
        <v>1189</v>
      </c>
      <c r="K136" s="61"/>
      <c r="L136" s="61"/>
      <c r="M136" s="61"/>
      <c r="N136" s="61"/>
    </row>
    <row r="137" spans="1:14" x14ac:dyDescent="0.3">
      <c r="A137" s="65" t="s">
        <v>12</v>
      </c>
      <c r="B137" s="67" t="s">
        <v>14</v>
      </c>
      <c r="C137" s="61" t="s">
        <v>118</v>
      </c>
      <c r="D137" s="61" t="s">
        <v>4</v>
      </c>
      <c r="E137" s="62">
        <v>45783</v>
      </c>
      <c r="F137" s="63">
        <v>40167743</v>
      </c>
      <c r="G137" s="64">
        <v>588.89</v>
      </c>
      <c r="H137" s="61" t="s">
        <v>950</v>
      </c>
      <c r="I137" s="61" t="s">
        <v>1022</v>
      </c>
      <c r="J137" s="65">
        <v>2143098</v>
      </c>
      <c r="K137" s="61"/>
      <c r="L137" s="61"/>
      <c r="M137" s="61"/>
      <c r="N137" s="66"/>
    </row>
    <row r="138" spans="1:14" x14ac:dyDescent="0.3">
      <c r="A138" s="65" t="s">
        <v>12</v>
      </c>
      <c r="B138" s="67" t="s">
        <v>14</v>
      </c>
      <c r="C138" s="61" t="s">
        <v>96</v>
      </c>
      <c r="D138" s="61" t="s">
        <v>88</v>
      </c>
      <c r="E138" s="62">
        <v>45789</v>
      </c>
      <c r="F138" s="63">
        <v>40167906</v>
      </c>
      <c r="G138" s="64">
        <v>1455.3</v>
      </c>
      <c r="H138" s="61" t="s">
        <v>1282</v>
      </c>
      <c r="I138" s="61" t="s">
        <v>1283</v>
      </c>
      <c r="J138" s="65">
        <v>7894230</v>
      </c>
      <c r="K138" s="61"/>
      <c r="L138" s="61"/>
      <c r="M138" s="61"/>
      <c r="N138" s="66"/>
    </row>
    <row r="139" spans="1:14" x14ac:dyDescent="0.3">
      <c r="A139" s="65" t="s">
        <v>12</v>
      </c>
      <c r="B139" s="67" t="s">
        <v>14</v>
      </c>
      <c r="C139" s="61" t="s">
        <v>96</v>
      </c>
      <c r="D139" s="61" t="s">
        <v>88</v>
      </c>
      <c r="E139" s="62">
        <v>45793</v>
      </c>
      <c r="F139" s="63">
        <v>40168082</v>
      </c>
      <c r="G139" s="64">
        <v>2963.7</v>
      </c>
      <c r="H139" s="61" t="s">
        <v>1282</v>
      </c>
      <c r="I139" s="61" t="s">
        <v>1283</v>
      </c>
      <c r="J139" s="65">
        <v>7894230</v>
      </c>
      <c r="K139" s="61"/>
      <c r="L139" s="61"/>
      <c r="M139" s="61"/>
      <c r="N139" s="66"/>
    </row>
    <row r="140" spans="1:14" x14ac:dyDescent="0.3">
      <c r="A140" s="65" t="s">
        <v>12</v>
      </c>
      <c r="B140" s="67" t="s">
        <v>14</v>
      </c>
      <c r="C140" s="61" t="s">
        <v>96</v>
      </c>
      <c r="D140" s="61" t="s">
        <v>88</v>
      </c>
      <c r="E140" s="62">
        <v>45778</v>
      </c>
      <c r="F140" s="63">
        <v>40167690</v>
      </c>
      <c r="G140" s="64">
        <v>1632.3</v>
      </c>
      <c r="H140" s="61" t="s">
        <v>1282</v>
      </c>
      <c r="I140" s="61" t="s">
        <v>1283</v>
      </c>
      <c r="J140" s="65">
        <v>7894230</v>
      </c>
      <c r="K140" s="61"/>
      <c r="L140" s="61"/>
      <c r="M140" s="61"/>
      <c r="N140" s="66"/>
    </row>
    <row r="141" spans="1:14" x14ac:dyDescent="0.3">
      <c r="A141" s="65" t="s">
        <v>12</v>
      </c>
      <c r="B141" s="67" t="s">
        <v>14</v>
      </c>
      <c r="C141" s="61" t="s">
        <v>93</v>
      </c>
      <c r="D141" s="61" t="s">
        <v>89</v>
      </c>
      <c r="E141" s="62">
        <v>45777</v>
      </c>
      <c r="F141" s="63">
        <v>40167596</v>
      </c>
      <c r="G141" s="64">
        <v>22979</v>
      </c>
      <c r="H141" s="61" t="s">
        <v>1238</v>
      </c>
      <c r="I141" s="61" t="s">
        <v>1239</v>
      </c>
      <c r="J141" s="65">
        <v>2521225</v>
      </c>
      <c r="K141" s="61"/>
      <c r="L141" s="61"/>
      <c r="M141" s="61"/>
      <c r="N141" s="66"/>
    </row>
    <row r="142" spans="1:14" x14ac:dyDescent="0.3">
      <c r="A142" s="65" t="s">
        <v>12</v>
      </c>
      <c r="B142" s="67" t="s">
        <v>14</v>
      </c>
      <c r="C142" s="61" t="s">
        <v>118</v>
      </c>
      <c r="D142" s="61" t="s">
        <v>4</v>
      </c>
      <c r="E142" s="62">
        <v>45777</v>
      </c>
      <c r="F142" s="63">
        <v>40167738</v>
      </c>
      <c r="G142" s="64">
        <v>4565</v>
      </c>
      <c r="H142" s="61" t="s">
        <v>1249</v>
      </c>
      <c r="I142" s="61" t="s">
        <v>1250</v>
      </c>
      <c r="K142" s="61"/>
      <c r="L142" s="61"/>
      <c r="M142" s="61"/>
      <c r="N142" s="66"/>
    </row>
    <row r="143" spans="1:14" x14ac:dyDescent="0.3">
      <c r="A143" s="65" t="s">
        <v>12</v>
      </c>
      <c r="B143" s="67" t="s">
        <v>14</v>
      </c>
      <c r="C143" s="61" t="s">
        <v>96</v>
      </c>
      <c r="D143" s="61" t="s">
        <v>89</v>
      </c>
      <c r="E143" s="62">
        <v>45777</v>
      </c>
      <c r="F143" s="63">
        <v>40167639</v>
      </c>
      <c r="G143" s="64">
        <v>930</v>
      </c>
      <c r="H143" s="61" t="s">
        <v>1307</v>
      </c>
      <c r="I143" s="61" t="s">
        <v>1308</v>
      </c>
      <c r="J143" s="65">
        <v>3156216</v>
      </c>
      <c r="K143" s="61"/>
      <c r="L143" s="61"/>
      <c r="M143" s="61"/>
      <c r="N143" s="61"/>
    </row>
    <row r="144" spans="1:14" x14ac:dyDescent="0.3">
      <c r="A144" s="65" t="s">
        <v>12</v>
      </c>
      <c r="B144" s="67" t="s">
        <v>14</v>
      </c>
      <c r="C144" s="61" t="s">
        <v>97</v>
      </c>
      <c r="D144" s="61" t="s">
        <v>968</v>
      </c>
      <c r="E144" s="62">
        <v>45749</v>
      </c>
      <c r="F144" s="63">
        <v>40167865</v>
      </c>
      <c r="G144" s="64">
        <v>480</v>
      </c>
      <c r="H144" s="61" t="s">
        <v>2165</v>
      </c>
      <c r="I144" s="61" t="s">
        <v>1309</v>
      </c>
      <c r="K144" s="61"/>
      <c r="L144" s="61"/>
      <c r="M144" s="61"/>
      <c r="N144" s="61"/>
    </row>
    <row r="145" spans="1:67" x14ac:dyDescent="0.3">
      <c r="A145" s="65" t="s">
        <v>12</v>
      </c>
      <c r="B145" s="67" t="s">
        <v>14</v>
      </c>
      <c r="C145" s="61" t="s">
        <v>97</v>
      </c>
      <c r="D145" s="61" t="s">
        <v>968</v>
      </c>
      <c r="E145" s="62">
        <v>45772</v>
      </c>
      <c r="F145" s="63">
        <v>40167585</v>
      </c>
      <c r="G145" s="64">
        <v>56539.670000000006</v>
      </c>
      <c r="H145" s="61" t="s">
        <v>2168</v>
      </c>
      <c r="I145" s="61" t="s">
        <v>2169</v>
      </c>
      <c r="J145" s="65">
        <v>2263092</v>
      </c>
      <c r="K145" s="61"/>
      <c r="L145" s="61"/>
      <c r="M145" s="61"/>
      <c r="N145" s="61"/>
    </row>
    <row r="146" spans="1:67" s="69" customFormat="1" x14ac:dyDescent="0.3">
      <c r="A146" s="65" t="s">
        <v>12</v>
      </c>
      <c r="B146" s="67" t="s">
        <v>14</v>
      </c>
      <c r="C146" s="61" t="s">
        <v>97</v>
      </c>
      <c r="D146" s="61" t="s">
        <v>968</v>
      </c>
      <c r="E146" s="62">
        <v>45749</v>
      </c>
      <c r="F146" s="63">
        <v>40167852</v>
      </c>
      <c r="G146" s="64">
        <v>480</v>
      </c>
      <c r="H146" s="61" t="s">
        <v>2165</v>
      </c>
      <c r="I146" s="61" t="s">
        <v>1309</v>
      </c>
      <c r="J146" s="65"/>
      <c r="K146" s="61"/>
      <c r="L146" s="61"/>
      <c r="M146" s="61"/>
      <c r="N146" s="66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</row>
    <row r="147" spans="1:67" s="61" customFormat="1" x14ac:dyDescent="0.3">
      <c r="A147" s="65" t="s">
        <v>12</v>
      </c>
      <c r="B147" s="67" t="s">
        <v>14</v>
      </c>
      <c r="C147" s="61" t="s">
        <v>98</v>
      </c>
      <c r="D147" s="61" t="s">
        <v>992</v>
      </c>
      <c r="E147" s="62">
        <v>45784</v>
      </c>
      <c r="F147" s="63">
        <v>40167773</v>
      </c>
      <c r="G147" s="64">
        <v>1000</v>
      </c>
      <c r="H147" s="61" t="s">
        <v>2178</v>
      </c>
      <c r="I147" s="61" t="s">
        <v>1374</v>
      </c>
      <c r="J147" s="65"/>
    </row>
    <row r="148" spans="1:67" s="61" customFormat="1" x14ac:dyDescent="0.3">
      <c r="A148" s="65" t="s">
        <v>12</v>
      </c>
      <c r="B148" s="67" t="s">
        <v>14</v>
      </c>
      <c r="C148" s="61" t="s">
        <v>118</v>
      </c>
      <c r="D148" s="61" t="s">
        <v>4</v>
      </c>
      <c r="E148" s="62">
        <v>45789</v>
      </c>
      <c r="F148" s="63">
        <v>40167931</v>
      </c>
      <c r="G148" s="64">
        <v>674.34</v>
      </c>
      <c r="H148" s="61" t="s">
        <v>2202</v>
      </c>
      <c r="I148" s="61" t="s">
        <v>2203</v>
      </c>
      <c r="J148" s="65">
        <v>10894948</v>
      </c>
      <c r="N148" s="66"/>
    </row>
    <row r="149" spans="1:67" x14ac:dyDescent="0.3">
      <c r="A149" s="65" t="s">
        <v>12</v>
      </c>
      <c r="B149" s="67" t="s">
        <v>14</v>
      </c>
      <c r="C149" s="61" t="s">
        <v>95</v>
      </c>
      <c r="D149" s="61" t="s">
        <v>851</v>
      </c>
      <c r="E149" s="62">
        <v>45771</v>
      </c>
      <c r="F149" s="63">
        <v>40167584</v>
      </c>
      <c r="G149" s="64">
        <v>3550</v>
      </c>
      <c r="H149" s="61" t="s">
        <v>2208</v>
      </c>
      <c r="I149" s="61" t="s">
        <v>2209</v>
      </c>
      <c r="K149" s="61"/>
      <c r="L149" s="61"/>
      <c r="M149" s="61"/>
      <c r="N149" s="66"/>
    </row>
    <row r="150" spans="1:67" x14ac:dyDescent="0.3">
      <c r="A150" s="65" t="s">
        <v>12</v>
      </c>
      <c r="B150" s="67" t="s">
        <v>14</v>
      </c>
      <c r="C150" s="61" t="s">
        <v>118</v>
      </c>
      <c r="D150" s="61" t="s">
        <v>4</v>
      </c>
      <c r="E150" s="62">
        <v>45784</v>
      </c>
      <c r="F150" s="63">
        <v>40167878</v>
      </c>
      <c r="G150" s="64">
        <v>985.54</v>
      </c>
      <c r="H150" s="61" t="s">
        <v>1227</v>
      </c>
      <c r="I150" s="61" t="s">
        <v>1228</v>
      </c>
      <c r="J150" s="65">
        <v>3794455</v>
      </c>
      <c r="K150" s="61"/>
      <c r="L150" s="61"/>
      <c r="M150" s="61"/>
      <c r="N150" s="66"/>
    </row>
    <row r="151" spans="1:67" x14ac:dyDescent="0.3">
      <c r="A151" s="65" t="s">
        <v>12</v>
      </c>
      <c r="B151" s="67" t="s">
        <v>14</v>
      </c>
      <c r="C151" s="61" t="s">
        <v>97</v>
      </c>
      <c r="D151" s="61" t="s">
        <v>968</v>
      </c>
      <c r="E151" s="62">
        <v>45789</v>
      </c>
      <c r="F151" s="63">
        <v>40167815</v>
      </c>
      <c r="G151" s="64">
        <v>905.22</v>
      </c>
      <c r="H151" s="61" t="s">
        <v>2240</v>
      </c>
      <c r="I151" s="61" t="s">
        <v>2241</v>
      </c>
      <c r="K151" s="61"/>
      <c r="L151" s="61"/>
      <c r="M151" s="61"/>
      <c r="N151" s="66"/>
    </row>
    <row r="152" spans="1:67" x14ac:dyDescent="0.3">
      <c r="A152" s="65" t="s">
        <v>12</v>
      </c>
      <c r="B152" s="67" t="s">
        <v>14</v>
      </c>
      <c r="C152" s="61" t="s">
        <v>97</v>
      </c>
      <c r="D152" s="61" t="s">
        <v>968</v>
      </c>
      <c r="E152" s="62">
        <v>45789</v>
      </c>
      <c r="F152" s="63">
        <v>40167817</v>
      </c>
      <c r="G152" s="64">
        <v>425</v>
      </c>
      <c r="H152" s="61" t="s">
        <v>2246</v>
      </c>
      <c r="I152" s="61" t="s">
        <v>2247</v>
      </c>
      <c r="K152" s="61"/>
      <c r="L152" s="61"/>
      <c r="M152" s="61"/>
      <c r="N152" s="66"/>
    </row>
    <row r="153" spans="1:67" x14ac:dyDescent="0.3">
      <c r="A153" s="65" t="s">
        <v>12</v>
      </c>
      <c r="B153" s="67" t="s">
        <v>14</v>
      </c>
      <c r="C153" s="61" t="s">
        <v>97</v>
      </c>
      <c r="D153" s="61" t="s">
        <v>968</v>
      </c>
      <c r="E153" s="62">
        <v>45789</v>
      </c>
      <c r="F153" s="63">
        <v>40167819</v>
      </c>
      <c r="G153" s="64">
        <v>500</v>
      </c>
      <c r="H153" s="61" t="s">
        <v>2249</v>
      </c>
      <c r="I153" s="61" t="s">
        <v>2250</v>
      </c>
      <c r="K153" s="61"/>
      <c r="L153" s="61"/>
      <c r="M153" s="61"/>
      <c r="N153" s="66"/>
    </row>
    <row r="154" spans="1:67" x14ac:dyDescent="0.3">
      <c r="A154" s="65" t="s">
        <v>12</v>
      </c>
      <c r="B154" s="67" t="s">
        <v>14</v>
      </c>
      <c r="C154" s="61" t="s">
        <v>97</v>
      </c>
      <c r="D154" s="61" t="s">
        <v>968</v>
      </c>
      <c r="E154" s="62">
        <v>45789</v>
      </c>
      <c r="F154" s="63">
        <v>40167812</v>
      </c>
      <c r="G154" s="64">
        <v>560</v>
      </c>
      <c r="H154" s="61" t="s">
        <v>2261</v>
      </c>
      <c r="I154" s="61" t="s">
        <v>2262</v>
      </c>
    </row>
    <row r="155" spans="1:67" x14ac:dyDescent="0.3">
      <c r="A155" s="65" t="s">
        <v>12</v>
      </c>
      <c r="B155" s="67" t="s">
        <v>14</v>
      </c>
      <c r="C155" s="61" t="s">
        <v>97</v>
      </c>
      <c r="D155" s="61" t="s">
        <v>968</v>
      </c>
      <c r="E155" s="62">
        <v>45789</v>
      </c>
      <c r="F155" s="63">
        <v>40167818</v>
      </c>
      <c r="G155" s="64">
        <v>1000</v>
      </c>
      <c r="H155" s="61" t="s">
        <v>2264</v>
      </c>
      <c r="I155" s="61" t="s">
        <v>2265</v>
      </c>
    </row>
    <row r="156" spans="1:67" x14ac:dyDescent="0.3">
      <c r="A156" s="65" t="s">
        <v>12</v>
      </c>
      <c r="B156" s="67" t="s">
        <v>14</v>
      </c>
      <c r="C156" s="61" t="s">
        <v>97</v>
      </c>
      <c r="D156" s="61" t="s">
        <v>968</v>
      </c>
      <c r="E156" s="62">
        <v>45778</v>
      </c>
      <c r="F156" s="63">
        <v>40167802</v>
      </c>
      <c r="G156" s="64">
        <v>2328.5</v>
      </c>
      <c r="H156" s="61" t="s">
        <v>1327</v>
      </c>
      <c r="I156" s="61" t="s">
        <v>1328</v>
      </c>
    </row>
    <row r="157" spans="1:67" x14ac:dyDescent="0.3">
      <c r="A157" s="65" t="s">
        <v>12</v>
      </c>
      <c r="B157" s="67" t="s">
        <v>14</v>
      </c>
      <c r="C157" s="61" t="s">
        <v>97</v>
      </c>
      <c r="D157" s="61" t="s">
        <v>968</v>
      </c>
      <c r="E157" s="62">
        <v>45789</v>
      </c>
      <c r="F157" s="63">
        <v>40167785</v>
      </c>
      <c r="G157" s="64">
        <v>846</v>
      </c>
      <c r="H157" s="61" t="s">
        <v>2301</v>
      </c>
      <c r="I157" s="61" t="s">
        <v>2302</v>
      </c>
    </row>
    <row r="158" spans="1:67" x14ac:dyDescent="0.3">
      <c r="A158" s="65" t="s">
        <v>12</v>
      </c>
      <c r="B158" s="67" t="s">
        <v>14</v>
      </c>
      <c r="C158" s="61" t="s">
        <v>97</v>
      </c>
      <c r="D158" s="61" t="s">
        <v>968</v>
      </c>
      <c r="E158" s="62">
        <v>45789</v>
      </c>
      <c r="F158" s="63">
        <v>40167839</v>
      </c>
      <c r="G158" s="64">
        <v>450</v>
      </c>
      <c r="H158" s="61" t="s">
        <v>2312</v>
      </c>
      <c r="I158" s="61" t="s">
        <v>2313</v>
      </c>
    </row>
    <row r="159" spans="1:67" x14ac:dyDescent="0.3">
      <c r="A159" s="65" t="s">
        <v>12</v>
      </c>
      <c r="B159" s="67" t="s">
        <v>14</v>
      </c>
      <c r="C159" s="61" t="s">
        <v>97</v>
      </c>
      <c r="D159" s="61" t="s">
        <v>968</v>
      </c>
      <c r="E159" s="62">
        <v>45789</v>
      </c>
      <c r="F159" s="63">
        <v>40167832</v>
      </c>
      <c r="G159" s="64">
        <v>1120</v>
      </c>
      <c r="H159" s="61" t="s">
        <v>1771</v>
      </c>
      <c r="I159" s="61" t="s">
        <v>1772</v>
      </c>
    </row>
    <row r="160" spans="1:67" x14ac:dyDescent="0.3">
      <c r="A160" s="65" t="s">
        <v>12</v>
      </c>
      <c r="B160" s="67" t="s">
        <v>14</v>
      </c>
      <c r="C160" s="61" t="s">
        <v>97</v>
      </c>
      <c r="D160" s="61" t="s">
        <v>968</v>
      </c>
      <c r="E160" s="62">
        <v>45789</v>
      </c>
      <c r="F160" s="63">
        <v>40167845</v>
      </c>
      <c r="G160" s="64">
        <v>800</v>
      </c>
      <c r="H160" s="61" t="s">
        <v>2343</v>
      </c>
      <c r="I160" s="61" t="s">
        <v>2344</v>
      </c>
    </row>
    <row r="161" spans="1:10" x14ac:dyDescent="0.3">
      <c r="A161" s="65" t="s">
        <v>12</v>
      </c>
      <c r="B161" s="67" t="s">
        <v>14</v>
      </c>
      <c r="C161" s="61" t="s">
        <v>97</v>
      </c>
      <c r="D161" s="61" t="s">
        <v>968</v>
      </c>
      <c r="E161" s="62">
        <v>45789</v>
      </c>
      <c r="F161" s="63">
        <v>40167834</v>
      </c>
      <c r="G161" s="64">
        <v>1500</v>
      </c>
      <c r="H161" s="61" t="s">
        <v>2349</v>
      </c>
      <c r="I161" s="61" t="s">
        <v>2350</v>
      </c>
    </row>
    <row r="162" spans="1:10" x14ac:dyDescent="0.3">
      <c r="A162" s="65" t="s">
        <v>12</v>
      </c>
      <c r="B162" s="67" t="s">
        <v>14</v>
      </c>
      <c r="C162" s="61" t="s">
        <v>97</v>
      </c>
      <c r="D162" s="61" t="s">
        <v>968</v>
      </c>
      <c r="E162" s="62">
        <v>45789</v>
      </c>
      <c r="F162" s="63">
        <v>40167825</v>
      </c>
      <c r="G162" s="64">
        <v>650</v>
      </c>
      <c r="H162" s="61" t="s">
        <v>2373</v>
      </c>
      <c r="I162" s="61" t="s">
        <v>2374</v>
      </c>
    </row>
    <row r="163" spans="1:10" x14ac:dyDescent="0.3">
      <c r="A163" s="65" t="s">
        <v>12</v>
      </c>
      <c r="B163" s="67" t="s">
        <v>14</v>
      </c>
      <c r="C163" s="61" t="s">
        <v>94</v>
      </c>
      <c r="D163" s="61" t="s">
        <v>2</v>
      </c>
      <c r="E163" s="62">
        <v>45784</v>
      </c>
      <c r="F163" s="63">
        <v>40167742</v>
      </c>
      <c r="G163" s="64">
        <v>4221</v>
      </c>
      <c r="H163" s="61" t="s">
        <v>2385</v>
      </c>
      <c r="I163" s="61" t="s">
        <v>2386</v>
      </c>
      <c r="J163" s="65">
        <v>6537261</v>
      </c>
    </row>
    <row r="164" spans="1:10" x14ac:dyDescent="0.3">
      <c r="A164" s="65" t="s">
        <v>12</v>
      </c>
      <c r="B164" s="67" t="s">
        <v>14</v>
      </c>
      <c r="C164" s="61" t="s">
        <v>118</v>
      </c>
      <c r="D164" s="61" t="s">
        <v>4</v>
      </c>
      <c r="E164" s="62">
        <v>45771</v>
      </c>
      <c r="F164" s="63">
        <v>40167614</v>
      </c>
      <c r="G164" s="64">
        <v>700</v>
      </c>
      <c r="H164" s="61" t="s">
        <v>2389</v>
      </c>
      <c r="I164" s="61" t="s">
        <v>2390</v>
      </c>
      <c r="J164" s="65">
        <v>12663947</v>
      </c>
    </row>
    <row r="165" spans="1:10" x14ac:dyDescent="0.3">
      <c r="A165" s="65" t="s">
        <v>12</v>
      </c>
      <c r="B165" s="67" t="s">
        <v>14</v>
      </c>
      <c r="C165" s="61" t="s">
        <v>96</v>
      </c>
      <c r="D165" s="61" t="s">
        <v>91</v>
      </c>
      <c r="E165" s="62">
        <v>45786</v>
      </c>
      <c r="F165" s="63">
        <v>40167891</v>
      </c>
      <c r="G165" s="64">
        <v>2096.52</v>
      </c>
      <c r="H165" s="61" t="s">
        <v>1013</v>
      </c>
      <c r="I165" s="61" t="s">
        <v>1014</v>
      </c>
    </row>
    <row r="166" spans="1:10" x14ac:dyDescent="0.3">
      <c r="A166" s="65" t="s">
        <v>12</v>
      </c>
      <c r="B166" s="67" t="s">
        <v>14</v>
      </c>
      <c r="C166" s="61" t="s">
        <v>96</v>
      </c>
      <c r="D166" s="61" t="s">
        <v>92</v>
      </c>
      <c r="E166" s="62">
        <v>45792</v>
      </c>
      <c r="F166" s="63">
        <v>40168088</v>
      </c>
      <c r="G166" s="64">
        <v>526</v>
      </c>
      <c r="H166" s="61" t="s">
        <v>1040</v>
      </c>
      <c r="I166" s="61" t="s">
        <v>1014</v>
      </c>
      <c r="J166" s="65">
        <v>11049457</v>
      </c>
    </row>
    <row r="167" spans="1:10" x14ac:dyDescent="0.3">
      <c r="A167" s="65" t="s">
        <v>12</v>
      </c>
      <c r="B167" s="67" t="s">
        <v>14</v>
      </c>
      <c r="C167" s="61" t="s">
        <v>118</v>
      </c>
      <c r="D167" s="61" t="s">
        <v>4</v>
      </c>
      <c r="E167" s="62">
        <v>45783</v>
      </c>
      <c r="F167" s="63">
        <v>40167750</v>
      </c>
      <c r="G167" s="64">
        <v>598.96</v>
      </c>
      <c r="H167" s="61" t="s">
        <v>1190</v>
      </c>
      <c r="I167" s="61" t="s">
        <v>1191</v>
      </c>
      <c r="J167" s="65">
        <v>3200221</v>
      </c>
    </row>
    <row r="168" spans="1:10" x14ac:dyDescent="0.3">
      <c r="A168" s="65" t="s">
        <v>12</v>
      </c>
      <c r="B168" s="67" t="s">
        <v>14</v>
      </c>
      <c r="C168" s="61" t="s">
        <v>96</v>
      </c>
      <c r="D168" s="61" t="s">
        <v>4</v>
      </c>
      <c r="E168" s="62">
        <v>45792</v>
      </c>
      <c r="F168" s="63">
        <v>40168089</v>
      </c>
      <c r="G168" s="64">
        <v>1140</v>
      </c>
      <c r="H168" s="61" t="s">
        <v>2446</v>
      </c>
      <c r="I168" s="61" t="s">
        <v>2447</v>
      </c>
      <c r="J168" s="65">
        <v>350729</v>
      </c>
    </row>
    <row r="169" spans="1:10" x14ac:dyDescent="0.3">
      <c r="A169" s="65" t="s">
        <v>12</v>
      </c>
      <c r="B169" s="67" t="s">
        <v>14</v>
      </c>
      <c r="C169" s="61" t="s">
        <v>98</v>
      </c>
      <c r="D169" s="61" t="s">
        <v>3</v>
      </c>
      <c r="E169" s="62">
        <v>45777</v>
      </c>
      <c r="F169" s="63">
        <v>40167893</v>
      </c>
      <c r="G169" s="64">
        <v>7695</v>
      </c>
      <c r="H169" s="61" t="s">
        <v>1057</v>
      </c>
      <c r="I169" s="61" t="s">
        <v>1058</v>
      </c>
      <c r="J169" s="65">
        <v>7047482</v>
      </c>
    </row>
    <row r="170" spans="1:10" x14ac:dyDescent="0.3">
      <c r="A170" s="65" t="s">
        <v>12</v>
      </c>
      <c r="B170" s="67" t="s">
        <v>14</v>
      </c>
      <c r="C170" s="61" t="s">
        <v>94</v>
      </c>
      <c r="D170" s="61" t="s">
        <v>90</v>
      </c>
      <c r="E170" s="62">
        <v>45772</v>
      </c>
      <c r="F170" s="63">
        <v>40167498</v>
      </c>
      <c r="G170" s="64">
        <v>2000</v>
      </c>
      <c r="H170" s="61" t="s">
        <v>2457</v>
      </c>
      <c r="I170" s="61" t="s">
        <v>2458</v>
      </c>
      <c r="J170" s="65">
        <v>3191937</v>
      </c>
    </row>
    <row r="171" spans="1:10" x14ac:dyDescent="0.3">
      <c r="A171" s="65" t="s">
        <v>12</v>
      </c>
      <c r="B171" s="67" t="s">
        <v>14</v>
      </c>
      <c r="C171" s="61" t="s">
        <v>98</v>
      </c>
      <c r="D171" s="61" t="s">
        <v>3</v>
      </c>
      <c r="E171" s="62">
        <v>45777</v>
      </c>
      <c r="F171" s="63">
        <v>40167564</v>
      </c>
      <c r="G171" s="64">
        <v>1147.5</v>
      </c>
      <c r="H171" s="61" t="s">
        <v>1036</v>
      </c>
      <c r="I171" s="61" t="s">
        <v>1037</v>
      </c>
    </row>
    <row r="172" spans="1:10" x14ac:dyDescent="0.3">
      <c r="A172" s="65" t="s">
        <v>12</v>
      </c>
      <c r="B172" s="67" t="s">
        <v>14</v>
      </c>
      <c r="C172" s="61" t="s">
        <v>96</v>
      </c>
      <c r="D172" s="61" t="s">
        <v>990</v>
      </c>
      <c r="E172" s="62">
        <v>45778</v>
      </c>
      <c r="F172" s="63">
        <v>40167634</v>
      </c>
      <c r="G172" s="64">
        <v>547.5</v>
      </c>
      <c r="H172" s="61" t="s">
        <v>1047</v>
      </c>
      <c r="I172" s="61" t="s">
        <v>1048</v>
      </c>
      <c r="J172" s="65">
        <v>4215917</v>
      </c>
    </row>
    <row r="173" spans="1:10" x14ac:dyDescent="0.3">
      <c r="A173" s="65" t="s">
        <v>12</v>
      </c>
      <c r="B173" s="67" t="s">
        <v>14</v>
      </c>
      <c r="C173" s="61" t="s">
        <v>98</v>
      </c>
      <c r="D173" s="61" t="s">
        <v>3</v>
      </c>
      <c r="E173" s="62">
        <v>45777</v>
      </c>
      <c r="F173" s="63">
        <v>40167651</v>
      </c>
      <c r="G173" s="64">
        <v>2250</v>
      </c>
      <c r="H173" s="61" t="s">
        <v>1164</v>
      </c>
      <c r="I173" s="61" t="s">
        <v>1165</v>
      </c>
      <c r="J173" s="65">
        <v>8964291</v>
      </c>
    </row>
    <row r="174" spans="1:10" x14ac:dyDescent="0.3">
      <c r="A174" s="65" t="s">
        <v>12</v>
      </c>
      <c r="B174" s="67" t="s">
        <v>14</v>
      </c>
      <c r="C174" s="61" t="s">
        <v>95</v>
      </c>
      <c r="D174" s="61" t="s">
        <v>89</v>
      </c>
      <c r="E174" s="62">
        <v>45784</v>
      </c>
      <c r="F174" s="63">
        <v>40167772</v>
      </c>
      <c r="G174" s="64">
        <v>3350</v>
      </c>
      <c r="H174" s="61" t="s">
        <v>2466</v>
      </c>
      <c r="I174" s="61" t="s">
        <v>2467</v>
      </c>
      <c r="J174" s="65">
        <v>4810070</v>
      </c>
    </row>
    <row r="175" spans="1:10" x14ac:dyDescent="0.3">
      <c r="A175" s="65" t="s">
        <v>12</v>
      </c>
      <c r="B175" s="67" t="s">
        <v>14</v>
      </c>
      <c r="C175" s="61" t="s">
        <v>95</v>
      </c>
      <c r="D175" s="61" t="s">
        <v>89</v>
      </c>
      <c r="E175" s="62">
        <v>45792</v>
      </c>
      <c r="F175" s="63">
        <v>40168090</v>
      </c>
      <c r="G175" s="64">
        <v>1130</v>
      </c>
      <c r="H175" s="61" t="s">
        <v>2470</v>
      </c>
      <c r="I175" s="61" t="s">
        <v>2471</v>
      </c>
      <c r="J175" s="65">
        <v>8161694</v>
      </c>
    </row>
    <row r="176" spans="1:10" x14ac:dyDescent="0.3">
      <c r="A176" s="65" t="s">
        <v>12</v>
      </c>
      <c r="B176" s="67" t="s">
        <v>14</v>
      </c>
      <c r="C176" s="61" t="s">
        <v>118</v>
      </c>
      <c r="D176" s="61" t="s">
        <v>4</v>
      </c>
      <c r="E176" s="62">
        <v>45792</v>
      </c>
      <c r="F176" s="63">
        <v>40168034</v>
      </c>
      <c r="G176" s="64">
        <v>632.53</v>
      </c>
      <c r="H176" s="61" t="s">
        <v>1084</v>
      </c>
      <c r="I176" s="61" t="s">
        <v>1085</v>
      </c>
      <c r="J176" s="65">
        <v>7644080</v>
      </c>
    </row>
    <row r="177" spans="1:10" x14ac:dyDescent="0.3">
      <c r="A177" s="65" t="s">
        <v>12</v>
      </c>
      <c r="B177" s="67" t="s">
        <v>14</v>
      </c>
      <c r="C177" s="61" t="s">
        <v>118</v>
      </c>
      <c r="D177" s="61" t="s">
        <v>4</v>
      </c>
      <c r="E177" s="62">
        <v>45793</v>
      </c>
      <c r="F177" s="63">
        <v>40168093</v>
      </c>
      <c r="G177" s="64">
        <v>467.53</v>
      </c>
      <c r="H177" s="61" t="s">
        <v>1084</v>
      </c>
      <c r="I177" s="61" t="s">
        <v>1085</v>
      </c>
      <c r="J177" s="65">
        <v>7644080</v>
      </c>
    </row>
    <row r="178" spans="1:10" x14ac:dyDescent="0.3">
      <c r="A178" s="65" t="s">
        <v>12</v>
      </c>
      <c r="B178" s="67" t="s">
        <v>14</v>
      </c>
      <c r="C178" s="61" t="s">
        <v>118</v>
      </c>
      <c r="D178" s="61" t="s">
        <v>4</v>
      </c>
      <c r="E178" s="62">
        <v>45778</v>
      </c>
      <c r="F178" s="63">
        <v>40167632</v>
      </c>
      <c r="G178" s="64">
        <v>1676</v>
      </c>
      <c r="H178" s="61" t="s">
        <v>1359</v>
      </c>
      <c r="I178" s="61" t="s">
        <v>1360</v>
      </c>
      <c r="J178" s="65">
        <v>13414309</v>
      </c>
    </row>
    <row r="179" spans="1:10" x14ac:dyDescent="0.3">
      <c r="A179" s="65" t="s">
        <v>12</v>
      </c>
      <c r="B179" s="67" t="s">
        <v>14</v>
      </c>
      <c r="C179" s="61" t="s">
        <v>118</v>
      </c>
      <c r="D179" s="61" t="s">
        <v>4</v>
      </c>
      <c r="E179" s="62">
        <v>45773</v>
      </c>
      <c r="F179" s="63">
        <v>40167914</v>
      </c>
      <c r="G179" s="64">
        <v>1207.8</v>
      </c>
      <c r="H179" s="61" t="s">
        <v>1105</v>
      </c>
      <c r="I179" s="61" t="s">
        <v>1106</v>
      </c>
      <c r="J179" s="65" t="s">
        <v>1107</v>
      </c>
    </row>
    <row r="180" spans="1:10" x14ac:dyDescent="0.3">
      <c r="A180" s="65" t="s">
        <v>12</v>
      </c>
      <c r="B180" s="67" t="s">
        <v>14</v>
      </c>
      <c r="C180" s="61" t="s">
        <v>118</v>
      </c>
      <c r="D180" s="61" t="s">
        <v>4</v>
      </c>
      <c r="E180" s="62">
        <v>45780</v>
      </c>
      <c r="F180" s="63">
        <v>40167713</v>
      </c>
      <c r="G180" s="64">
        <v>2070.9</v>
      </c>
      <c r="H180" s="61" t="s">
        <v>1105</v>
      </c>
      <c r="I180" s="61" t="s">
        <v>1106</v>
      </c>
      <c r="J180" s="65" t="s">
        <v>1107</v>
      </c>
    </row>
    <row r="181" spans="1:10" x14ac:dyDescent="0.3">
      <c r="A181" s="65" t="s">
        <v>12</v>
      </c>
      <c r="B181" s="67" t="s">
        <v>14</v>
      </c>
      <c r="C181" s="61" t="s">
        <v>118</v>
      </c>
      <c r="D181" s="61" t="s">
        <v>4</v>
      </c>
      <c r="E181" s="62">
        <v>45787</v>
      </c>
      <c r="F181" s="63">
        <v>40167934</v>
      </c>
      <c r="G181" s="64">
        <v>1601.4</v>
      </c>
      <c r="H181" s="61" t="s">
        <v>1105</v>
      </c>
      <c r="I181" s="61" t="s">
        <v>1106</v>
      </c>
      <c r="J181" s="65" t="s">
        <v>1107</v>
      </c>
    </row>
    <row r="182" spans="1:10" x14ac:dyDescent="0.3">
      <c r="A182" s="65" t="s">
        <v>12</v>
      </c>
      <c r="B182" s="67" t="s">
        <v>14</v>
      </c>
      <c r="C182" s="61" t="s">
        <v>118</v>
      </c>
      <c r="D182" s="61" t="s">
        <v>4</v>
      </c>
      <c r="E182" s="62">
        <v>45794</v>
      </c>
      <c r="F182" s="63">
        <v>40168168</v>
      </c>
      <c r="G182" s="64">
        <v>1770</v>
      </c>
      <c r="H182" s="61" t="s">
        <v>1105</v>
      </c>
      <c r="I182" s="61" t="s">
        <v>1106</v>
      </c>
      <c r="J182" s="65" t="s">
        <v>1107</v>
      </c>
    </row>
    <row r="183" spans="1:10" x14ac:dyDescent="0.3">
      <c r="A183" s="65" t="s">
        <v>12</v>
      </c>
      <c r="B183" s="67" t="s">
        <v>14</v>
      </c>
      <c r="C183" s="61" t="s">
        <v>118</v>
      </c>
      <c r="D183" s="61" t="s">
        <v>4</v>
      </c>
      <c r="E183" s="62">
        <v>45753</v>
      </c>
      <c r="F183" s="63">
        <v>40167908</v>
      </c>
      <c r="G183" s="64">
        <v>648.04</v>
      </c>
      <c r="H183" s="61" t="s">
        <v>1069</v>
      </c>
      <c r="I183" s="61" t="s">
        <v>1070</v>
      </c>
      <c r="J183" s="65">
        <v>2408326</v>
      </c>
    </row>
    <row r="184" spans="1:10" x14ac:dyDescent="0.3">
      <c r="A184" s="65" t="s">
        <v>12</v>
      </c>
      <c r="B184" s="67" t="s">
        <v>14</v>
      </c>
      <c r="C184" s="61" t="s">
        <v>118</v>
      </c>
      <c r="D184" s="61" t="s">
        <v>4</v>
      </c>
      <c r="E184" s="62">
        <v>45753</v>
      </c>
      <c r="F184" s="63">
        <v>40167916</v>
      </c>
      <c r="G184" s="64">
        <v>776.63</v>
      </c>
      <c r="H184" s="61" t="s">
        <v>1069</v>
      </c>
      <c r="I184" s="61" t="s">
        <v>1070</v>
      </c>
      <c r="J184" s="65">
        <v>2408326</v>
      </c>
    </row>
    <row r="185" spans="1:10" x14ac:dyDescent="0.3">
      <c r="A185" s="65" t="s">
        <v>12</v>
      </c>
      <c r="B185" s="67" t="s">
        <v>14</v>
      </c>
      <c r="C185" s="61" t="s">
        <v>118</v>
      </c>
      <c r="D185" s="61" t="s">
        <v>4</v>
      </c>
      <c r="E185" s="62">
        <v>45753</v>
      </c>
      <c r="F185" s="63">
        <v>40167917</v>
      </c>
      <c r="G185" s="64">
        <v>810.07</v>
      </c>
      <c r="H185" s="61" t="s">
        <v>1069</v>
      </c>
      <c r="I185" s="61" t="s">
        <v>1070</v>
      </c>
      <c r="J185" s="65">
        <v>2408326</v>
      </c>
    </row>
    <row r="186" spans="1:10" x14ac:dyDescent="0.3">
      <c r="A186" s="65" t="s">
        <v>12</v>
      </c>
      <c r="B186" s="67" t="s">
        <v>14</v>
      </c>
      <c r="C186" s="61" t="s">
        <v>118</v>
      </c>
      <c r="D186" s="61" t="s">
        <v>4</v>
      </c>
      <c r="E186" s="62">
        <v>45788</v>
      </c>
      <c r="F186" s="63">
        <v>40168012</v>
      </c>
      <c r="G186" s="64">
        <v>535.20000000000005</v>
      </c>
      <c r="H186" s="61" t="s">
        <v>1069</v>
      </c>
      <c r="I186" s="61" t="s">
        <v>1070</v>
      </c>
      <c r="J186" s="65">
        <v>2408326</v>
      </c>
    </row>
    <row r="187" spans="1:10" x14ac:dyDescent="0.3">
      <c r="A187" s="65" t="s">
        <v>12</v>
      </c>
      <c r="B187" s="67" t="s">
        <v>14</v>
      </c>
      <c r="C187" s="61" t="s">
        <v>118</v>
      </c>
      <c r="D187" s="61" t="s">
        <v>4</v>
      </c>
      <c r="E187" s="62">
        <v>45788</v>
      </c>
      <c r="F187" s="63">
        <v>40168013</v>
      </c>
      <c r="G187" s="64">
        <v>433.65</v>
      </c>
      <c r="H187" s="61" t="s">
        <v>1069</v>
      </c>
      <c r="I187" s="61" t="s">
        <v>1070</v>
      </c>
      <c r="J187" s="65">
        <v>2408326</v>
      </c>
    </row>
    <row r="188" spans="1:10" x14ac:dyDescent="0.3">
      <c r="A188" s="65" t="s">
        <v>12</v>
      </c>
      <c r="B188" s="67" t="s">
        <v>14</v>
      </c>
      <c r="C188" s="61" t="s">
        <v>118</v>
      </c>
      <c r="D188" s="61" t="s">
        <v>4</v>
      </c>
      <c r="E188" s="62">
        <v>45788</v>
      </c>
      <c r="F188" s="63">
        <v>40168014</v>
      </c>
      <c r="G188" s="64">
        <v>619.21</v>
      </c>
      <c r="H188" s="61" t="s">
        <v>1069</v>
      </c>
      <c r="I188" s="61" t="s">
        <v>1070</v>
      </c>
      <c r="J188" s="65">
        <v>2408326</v>
      </c>
    </row>
    <row r="189" spans="1:10" x14ac:dyDescent="0.3">
      <c r="A189" s="65" t="s">
        <v>12</v>
      </c>
      <c r="B189" s="67" t="s">
        <v>14</v>
      </c>
      <c r="C189" s="61" t="s">
        <v>118</v>
      </c>
      <c r="D189" s="61" t="s">
        <v>4</v>
      </c>
      <c r="E189" s="62">
        <v>45788</v>
      </c>
      <c r="F189" s="63">
        <v>40168015</v>
      </c>
      <c r="G189" s="64">
        <v>810.07</v>
      </c>
      <c r="H189" s="61" t="s">
        <v>1069</v>
      </c>
      <c r="I189" s="61" t="s">
        <v>1070</v>
      </c>
      <c r="J189" s="65">
        <v>2408326</v>
      </c>
    </row>
    <row r="190" spans="1:10" x14ac:dyDescent="0.3">
      <c r="A190" s="65" t="s">
        <v>12</v>
      </c>
      <c r="B190" s="67" t="s">
        <v>14</v>
      </c>
      <c r="C190" s="61" t="s">
        <v>118</v>
      </c>
      <c r="D190" s="61" t="s">
        <v>4</v>
      </c>
      <c r="E190" s="62">
        <v>45795</v>
      </c>
      <c r="F190" s="63">
        <v>40168121</v>
      </c>
      <c r="G190" s="64">
        <v>522.15</v>
      </c>
      <c r="H190" s="61" t="s">
        <v>1069</v>
      </c>
      <c r="I190" s="61" t="s">
        <v>1070</v>
      </c>
      <c r="J190" s="65">
        <v>2408326</v>
      </c>
    </row>
    <row r="191" spans="1:10" x14ac:dyDescent="0.3">
      <c r="A191" s="65" t="s">
        <v>12</v>
      </c>
      <c r="B191" s="67" t="s">
        <v>14</v>
      </c>
      <c r="C191" s="61" t="s">
        <v>118</v>
      </c>
      <c r="D191" s="61" t="s">
        <v>4</v>
      </c>
      <c r="E191" s="62">
        <v>45795</v>
      </c>
      <c r="F191" s="63">
        <v>40168122</v>
      </c>
      <c r="G191" s="64">
        <v>522.15</v>
      </c>
      <c r="H191" s="61" t="s">
        <v>1069</v>
      </c>
      <c r="I191" s="61" t="s">
        <v>1070</v>
      </c>
      <c r="J191" s="65">
        <v>2408326</v>
      </c>
    </row>
    <row r="192" spans="1:10" x14ac:dyDescent="0.3">
      <c r="A192" s="65" t="s">
        <v>12</v>
      </c>
      <c r="B192" s="67" t="s">
        <v>14</v>
      </c>
      <c r="C192" s="61" t="s">
        <v>118</v>
      </c>
      <c r="D192" s="61" t="s">
        <v>4</v>
      </c>
      <c r="E192" s="62">
        <v>45795</v>
      </c>
      <c r="F192" s="63">
        <v>40168123</v>
      </c>
      <c r="G192" s="64">
        <v>654.9</v>
      </c>
      <c r="H192" s="61" t="s">
        <v>1069</v>
      </c>
      <c r="I192" s="61" t="s">
        <v>1070</v>
      </c>
      <c r="J192" s="65">
        <v>2408326</v>
      </c>
    </row>
    <row r="193" spans="1:10" x14ac:dyDescent="0.3">
      <c r="A193" s="65" t="s">
        <v>12</v>
      </c>
      <c r="B193" s="67" t="s">
        <v>14</v>
      </c>
      <c r="C193" s="61" t="s">
        <v>118</v>
      </c>
      <c r="D193" s="61" t="s">
        <v>4</v>
      </c>
      <c r="E193" s="62">
        <v>45795</v>
      </c>
      <c r="F193" s="63">
        <v>40168124</v>
      </c>
      <c r="G193" s="64">
        <v>1016.02</v>
      </c>
      <c r="H193" s="61" t="s">
        <v>1069</v>
      </c>
      <c r="I193" s="61" t="s">
        <v>1070</v>
      </c>
      <c r="J193" s="65">
        <v>2408326</v>
      </c>
    </row>
    <row r="194" spans="1:10" x14ac:dyDescent="0.3">
      <c r="A194" s="65" t="s">
        <v>12</v>
      </c>
      <c r="B194" s="67" t="s">
        <v>14</v>
      </c>
      <c r="C194" s="61" t="s">
        <v>118</v>
      </c>
      <c r="D194" s="61" t="s">
        <v>4</v>
      </c>
      <c r="E194" s="62">
        <v>45756</v>
      </c>
      <c r="F194" s="63">
        <v>40167721</v>
      </c>
      <c r="G194" s="64">
        <v>602.85</v>
      </c>
      <c r="H194" s="61" t="s">
        <v>2514</v>
      </c>
      <c r="I194" s="61" t="s">
        <v>2515</v>
      </c>
      <c r="J194" s="65">
        <v>8902820</v>
      </c>
    </row>
    <row r="195" spans="1:10" x14ac:dyDescent="0.3">
      <c r="A195" s="65" t="s">
        <v>12</v>
      </c>
      <c r="B195" s="67" t="s">
        <v>14</v>
      </c>
      <c r="C195" s="61" t="s">
        <v>118</v>
      </c>
      <c r="D195" s="61" t="s">
        <v>4</v>
      </c>
      <c r="E195" s="62">
        <v>45756</v>
      </c>
      <c r="F195" s="63">
        <v>40167722</v>
      </c>
      <c r="G195" s="64">
        <v>602.85</v>
      </c>
      <c r="H195" s="61" t="s">
        <v>2514</v>
      </c>
      <c r="I195" s="61" t="s">
        <v>2515</v>
      </c>
      <c r="J195" s="65">
        <v>8902820</v>
      </c>
    </row>
    <row r="196" spans="1:10" x14ac:dyDescent="0.3">
      <c r="A196" s="65" t="s">
        <v>12</v>
      </c>
      <c r="B196" s="67" t="s">
        <v>14</v>
      </c>
      <c r="C196" s="61" t="s">
        <v>96</v>
      </c>
      <c r="D196" s="61" t="s">
        <v>90</v>
      </c>
      <c r="E196" s="62">
        <v>45797</v>
      </c>
      <c r="F196" s="63">
        <v>40168170</v>
      </c>
      <c r="G196" s="64">
        <v>1885.96</v>
      </c>
      <c r="H196" s="61" t="s">
        <v>2520</v>
      </c>
      <c r="I196" s="61" t="s">
        <v>2521</v>
      </c>
      <c r="J196" s="65" t="s">
        <v>2522</v>
      </c>
    </row>
    <row r="197" spans="1:10" x14ac:dyDescent="0.3">
      <c r="A197" s="65" t="s">
        <v>12</v>
      </c>
      <c r="B197" s="67" t="s">
        <v>14</v>
      </c>
      <c r="C197" s="61" t="s">
        <v>96</v>
      </c>
      <c r="D197" s="61" t="s">
        <v>2</v>
      </c>
      <c r="E197" s="62">
        <v>45772</v>
      </c>
      <c r="F197" s="63">
        <v>40167583</v>
      </c>
      <c r="G197" s="64">
        <v>4980</v>
      </c>
      <c r="H197" s="61" t="s">
        <v>1108</v>
      </c>
      <c r="I197" s="61" t="s">
        <v>1109</v>
      </c>
      <c r="J197" s="65">
        <v>7322219</v>
      </c>
    </row>
    <row r="198" spans="1:10" x14ac:dyDescent="0.3">
      <c r="A198" s="65" t="s">
        <v>12</v>
      </c>
      <c r="B198" s="67" t="s">
        <v>14</v>
      </c>
      <c r="C198" s="61" t="s">
        <v>96</v>
      </c>
      <c r="D198" s="61" t="s">
        <v>0</v>
      </c>
      <c r="E198" s="62">
        <v>45772</v>
      </c>
      <c r="F198" s="63">
        <v>40167563</v>
      </c>
      <c r="G198" s="64">
        <v>1026.25</v>
      </c>
      <c r="H198" s="61" t="s">
        <v>1108</v>
      </c>
      <c r="I198" s="61" t="s">
        <v>1109</v>
      </c>
      <c r="J198" s="65">
        <v>7322219</v>
      </c>
    </row>
    <row r="199" spans="1:10" x14ac:dyDescent="0.3">
      <c r="A199" s="65" t="s">
        <v>12</v>
      </c>
      <c r="B199" s="67" t="s">
        <v>14</v>
      </c>
      <c r="C199" s="61" t="s">
        <v>94</v>
      </c>
      <c r="D199" s="61" t="s">
        <v>90</v>
      </c>
      <c r="E199" s="62">
        <v>45775</v>
      </c>
      <c r="F199" s="63">
        <v>40167510</v>
      </c>
      <c r="G199" s="64">
        <v>687.15</v>
      </c>
      <c r="H199" s="61" t="s">
        <v>1135</v>
      </c>
      <c r="I199" s="61" t="s">
        <v>1136</v>
      </c>
      <c r="J199" s="65">
        <v>2174990</v>
      </c>
    </row>
    <row r="200" spans="1:10" x14ac:dyDescent="0.3">
      <c r="A200" s="65" t="s">
        <v>12</v>
      </c>
      <c r="B200" s="67" t="s">
        <v>14</v>
      </c>
      <c r="C200" s="61" t="s">
        <v>98</v>
      </c>
      <c r="D200" s="61" t="s">
        <v>89</v>
      </c>
      <c r="E200" s="62">
        <v>45778</v>
      </c>
      <c r="F200" s="63">
        <v>40167656</v>
      </c>
      <c r="G200" s="64">
        <v>2600</v>
      </c>
      <c r="H200" s="61" t="s">
        <v>1092</v>
      </c>
      <c r="I200" s="61" t="s">
        <v>1093</v>
      </c>
    </row>
    <row r="201" spans="1:10" x14ac:dyDescent="0.3">
      <c r="A201" s="65" t="s">
        <v>12</v>
      </c>
      <c r="B201" s="67" t="s">
        <v>14</v>
      </c>
      <c r="C201" s="61" t="s">
        <v>98</v>
      </c>
      <c r="D201" s="61" t="s">
        <v>89</v>
      </c>
      <c r="E201" s="62">
        <v>45778</v>
      </c>
      <c r="F201" s="63">
        <v>40167657</v>
      </c>
      <c r="G201" s="64">
        <v>234000</v>
      </c>
      <c r="H201" s="61" t="s">
        <v>1092</v>
      </c>
      <c r="I201" s="61" t="s">
        <v>1093</v>
      </c>
    </row>
    <row r="202" spans="1:10" x14ac:dyDescent="0.3">
      <c r="A202" s="65" t="s">
        <v>12</v>
      </c>
      <c r="B202" s="67" t="s">
        <v>14</v>
      </c>
      <c r="C202" s="61" t="s">
        <v>98</v>
      </c>
      <c r="D202" s="61" t="s">
        <v>89</v>
      </c>
      <c r="E202" s="62">
        <v>45778</v>
      </c>
      <c r="F202" s="63">
        <v>40167659</v>
      </c>
      <c r="G202" s="64">
        <v>2600</v>
      </c>
      <c r="H202" s="61" t="s">
        <v>1092</v>
      </c>
      <c r="I202" s="61" t="s">
        <v>1093</v>
      </c>
    </row>
    <row r="203" spans="1:10" x14ac:dyDescent="0.3">
      <c r="A203" s="65" t="s">
        <v>12</v>
      </c>
      <c r="B203" s="67" t="s">
        <v>14</v>
      </c>
      <c r="C203" s="61" t="s">
        <v>98</v>
      </c>
      <c r="D203" s="61" t="s">
        <v>89</v>
      </c>
      <c r="E203" s="62">
        <v>45778</v>
      </c>
      <c r="F203" s="63">
        <v>40167658</v>
      </c>
      <c r="G203" s="64">
        <v>234000</v>
      </c>
      <c r="H203" s="61" t="s">
        <v>1092</v>
      </c>
      <c r="I203" s="61" t="s">
        <v>1093</v>
      </c>
    </row>
    <row r="204" spans="1:10" x14ac:dyDescent="0.3">
      <c r="A204" s="65" t="s">
        <v>12</v>
      </c>
      <c r="B204" s="67" t="s">
        <v>14</v>
      </c>
      <c r="C204" s="61" t="s">
        <v>118</v>
      </c>
      <c r="D204" s="61" t="s">
        <v>4</v>
      </c>
      <c r="E204" s="62">
        <v>45777</v>
      </c>
      <c r="F204" s="63">
        <v>40167631</v>
      </c>
      <c r="G204" s="64">
        <v>5280</v>
      </c>
      <c r="H204" s="61" t="s">
        <v>1027</v>
      </c>
      <c r="I204" s="61" t="s">
        <v>1028</v>
      </c>
      <c r="J204" s="65">
        <v>3190863</v>
      </c>
    </row>
    <row r="205" spans="1:10" x14ac:dyDescent="0.3">
      <c r="A205" s="65" t="s">
        <v>12</v>
      </c>
      <c r="B205" s="67" t="s">
        <v>14</v>
      </c>
      <c r="C205" s="61" t="s">
        <v>96</v>
      </c>
      <c r="D205" s="61" t="s">
        <v>89</v>
      </c>
      <c r="E205" s="62">
        <v>45778</v>
      </c>
      <c r="F205" s="63">
        <v>40167694</v>
      </c>
      <c r="G205" s="64">
        <v>5432.91</v>
      </c>
      <c r="H205" s="61" t="s">
        <v>1027</v>
      </c>
      <c r="I205" s="61" t="s">
        <v>1028</v>
      </c>
      <c r="J205" s="65">
        <v>3190863</v>
      </c>
    </row>
    <row r="206" spans="1:10" x14ac:dyDescent="0.3">
      <c r="A206" s="65" t="s">
        <v>12</v>
      </c>
      <c r="B206" s="67" t="s">
        <v>14</v>
      </c>
      <c r="C206" s="61" t="s">
        <v>96</v>
      </c>
      <c r="D206" s="61" t="s">
        <v>89</v>
      </c>
      <c r="E206" s="62">
        <v>45778</v>
      </c>
      <c r="F206" s="63">
        <v>40167695</v>
      </c>
      <c r="G206" s="64">
        <v>5432.91</v>
      </c>
      <c r="H206" s="61" t="s">
        <v>1027</v>
      </c>
      <c r="I206" s="61" t="s">
        <v>1028</v>
      </c>
      <c r="J206" s="65">
        <v>3190863</v>
      </c>
    </row>
    <row r="207" spans="1:10" x14ac:dyDescent="0.3">
      <c r="A207" s="65" t="s">
        <v>12</v>
      </c>
      <c r="B207" s="67" t="s">
        <v>14</v>
      </c>
      <c r="C207" s="61" t="s">
        <v>96</v>
      </c>
      <c r="D207" s="61" t="s">
        <v>89</v>
      </c>
      <c r="E207" s="62">
        <v>45778</v>
      </c>
      <c r="F207" s="63">
        <v>40167696</v>
      </c>
      <c r="G207" s="64">
        <v>5432.91</v>
      </c>
      <c r="H207" s="61" t="s">
        <v>1027</v>
      </c>
      <c r="I207" s="61" t="s">
        <v>1028</v>
      </c>
      <c r="J207" s="65">
        <v>3190863</v>
      </c>
    </row>
    <row r="208" spans="1:10" x14ac:dyDescent="0.3">
      <c r="A208" s="65" t="s">
        <v>12</v>
      </c>
      <c r="B208" s="67" t="s">
        <v>14</v>
      </c>
      <c r="C208" s="61" t="s">
        <v>96</v>
      </c>
      <c r="D208" s="61" t="s">
        <v>89</v>
      </c>
      <c r="E208" s="62">
        <v>45778</v>
      </c>
      <c r="F208" s="63">
        <v>40167697</v>
      </c>
      <c r="G208" s="64">
        <v>5432.91</v>
      </c>
      <c r="H208" s="61" t="s">
        <v>1027</v>
      </c>
      <c r="I208" s="61" t="s">
        <v>1028</v>
      </c>
      <c r="J208" s="65">
        <v>3190863</v>
      </c>
    </row>
    <row r="209" spans="1:10" x14ac:dyDescent="0.3">
      <c r="A209" s="65" t="s">
        <v>12</v>
      </c>
      <c r="B209" s="67" t="s">
        <v>14</v>
      </c>
      <c r="C209" s="61" t="s">
        <v>96</v>
      </c>
      <c r="D209" s="61" t="s">
        <v>89</v>
      </c>
      <c r="E209" s="62">
        <v>45778</v>
      </c>
      <c r="F209" s="63">
        <v>40167698</v>
      </c>
      <c r="G209" s="64">
        <v>5432.91</v>
      </c>
      <c r="H209" s="61" t="s">
        <v>1027</v>
      </c>
      <c r="I209" s="61" t="s">
        <v>1028</v>
      </c>
      <c r="J209" s="65">
        <v>3190863</v>
      </c>
    </row>
    <row r="210" spans="1:10" x14ac:dyDescent="0.3">
      <c r="A210" s="65" t="s">
        <v>12</v>
      </c>
      <c r="B210" s="67" t="s">
        <v>14</v>
      </c>
      <c r="C210" s="61" t="s">
        <v>96</v>
      </c>
      <c r="D210" s="61" t="s">
        <v>89</v>
      </c>
      <c r="E210" s="62">
        <v>45778</v>
      </c>
      <c r="F210" s="63">
        <v>40167699</v>
      </c>
      <c r="G210" s="64">
        <v>5432.91</v>
      </c>
      <c r="H210" s="61" t="s">
        <v>1027</v>
      </c>
      <c r="I210" s="61" t="s">
        <v>1028</v>
      </c>
      <c r="J210" s="65">
        <v>3190863</v>
      </c>
    </row>
    <row r="211" spans="1:10" x14ac:dyDescent="0.3">
      <c r="A211" s="65" t="s">
        <v>12</v>
      </c>
      <c r="B211" s="67" t="s">
        <v>14</v>
      </c>
      <c r="C211" s="61" t="s">
        <v>94</v>
      </c>
      <c r="D211" s="61" t="s">
        <v>90</v>
      </c>
      <c r="E211" s="62">
        <v>45778</v>
      </c>
      <c r="F211" s="63">
        <v>40167749</v>
      </c>
      <c r="G211" s="64">
        <v>1181.05</v>
      </c>
      <c r="H211" s="61" t="s">
        <v>120</v>
      </c>
      <c r="I211" s="61" t="s">
        <v>121</v>
      </c>
      <c r="J211" s="65">
        <v>4145329</v>
      </c>
    </row>
    <row r="212" spans="1:10" x14ac:dyDescent="0.3">
      <c r="A212" s="65" t="s">
        <v>12</v>
      </c>
      <c r="B212" s="67" t="s">
        <v>14</v>
      </c>
      <c r="C212" s="61" t="s">
        <v>5</v>
      </c>
      <c r="D212" s="61" t="s">
        <v>6</v>
      </c>
      <c r="E212" s="62">
        <v>45785</v>
      </c>
      <c r="F212" s="63">
        <v>40167800</v>
      </c>
      <c r="G212" s="64">
        <v>42085</v>
      </c>
      <c r="H212" s="61" t="s">
        <v>126</v>
      </c>
      <c r="I212" s="61" t="s">
        <v>127</v>
      </c>
    </row>
    <row r="213" spans="1:10" x14ac:dyDescent="0.3">
      <c r="A213" s="65" t="s">
        <v>12</v>
      </c>
      <c r="B213" s="67" t="s">
        <v>14</v>
      </c>
      <c r="C213" s="61" t="s">
        <v>118</v>
      </c>
      <c r="D213" s="61" t="s">
        <v>4</v>
      </c>
      <c r="E213" s="62">
        <v>45743</v>
      </c>
      <c r="F213" s="63">
        <v>40167724</v>
      </c>
      <c r="G213" s="64">
        <v>2180</v>
      </c>
      <c r="H213" s="61" t="s">
        <v>1247</v>
      </c>
      <c r="I213" s="61" t="s">
        <v>1248</v>
      </c>
      <c r="J213" s="65">
        <v>7199558</v>
      </c>
    </row>
    <row r="214" spans="1:10" x14ac:dyDescent="0.3">
      <c r="A214" s="65" t="s">
        <v>12</v>
      </c>
      <c r="B214" s="67" t="s">
        <v>14</v>
      </c>
      <c r="C214" s="61" t="s">
        <v>118</v>
      </c>
      <c r="D214" s="61" t="s">
        <v>4</v>
      </c>
      <c r="E214" s="62">
        <v>45761</v>
      </c>
      <c r="F214" s="63">
        <v>40167725</v>
      </c>
      <c r="G214" s="64">
        <v>1460</v>
      </c>
      <c r="H214" s="61" t="s">
        <v>1247</v>
      </c>
      <c r="I214" s="61" t="s">
        <v>1248</v>
      </c>
      <c r="J214" s="65">
        <v>7199558</v>
      </c>
    </row>
    <row r="215" spans="1:10" x14ac:dyDescent="0.3">
      <c r="A215" s="65" t="s">
        <v>12</v>
      </c>
      <c r="B215" s="67" t="s">
        <v>14</v>
      </c>
      <c r="C215" s="61" t="s">
        <v>96</v>
      </c>
      <c r="D215" s="61" t="s">
        <v>88</v>
      </c>
      <c r="E215" s="62">
        <v>45740</v>
      </c>
      <c r="F215" s="63">
        <v>40167961</v>
      </c>
      <c r="G215" s="64">
        <v>471.43</v>
      </c>
      <c r="H215" s="61" t="s">
        <v>2586</v>
      </c>
      <c r="I215" s="61" t="s">
        <v>2587</v>
      </c>
      <c r="J215" s="65">
        <v>3921897</v>
      </c>
    </row>
    <row r="216" spans="1:10" x14ac:dyDescent="0.3">
      <c r="A216" s="65" t="s">
        <v>12</v>
      </c>
      <c r="B216" s="67" t="s">
        <v>14</v>
      </c>
      <c r="C216" s="61" t="s">
        <v>98</v>
      </c>
      <c r="D216" s="61" t="s">
        <v>1302</v>
      </c>
      <c r="E216" s="62">
        <v>45777</v>
      </c>
      <c r="F216" s="63">
        <v>40167610</v>
      </c>
      <c r="G216" s="64">
        <v>2398.5</v>
      </c>
      <c r="H216" s="61" t="s">
        <v>1303</v>
      </c>
      <c r="I216" s="61" t="s">
        <v>1304</v>
      </c>
      <c r="J216" s="65">
        <v>14575374</v>
      </c>
    </row>
    <row r="217" spans="1:10" x14ac:dyDescent="0.3">
      <c r="A217" s="65" t="s">
        <v>12</v>
      </c>
      <c r="B217" s="67" t="s">
        <v>14</v>
      </c>
      <c r="C217" s="61" t="s">
        <v>98</v>
      </c>
      <c r="D217" s="61" t="s">
        <v>1302</v>
      </c>
      <c r="E217" s="62">
        <v>45784</v>
      </c>
      <c r="F217" s="63">
        <v>40167801</v>
      </c>
      <c r="G217" s="64">
        <v>2886</v>
      </c>
      <c r="H217" s="61" t="s">
        <v>1303</v>
      </c>
      <c r="I217" s="61" t="s">
        <v>1304</v>
      </c>
      <c r="J217" s="65">
        <v>14575374</v>
      </c>
    </row>
    <row r="218" spans="1:10" x14ac:dyDescent="0.3">
      <c r="A218" s="65" t="s">
        <v>12</v>
      </c>
      <c r="B218" s="67" t="s">
        <v>14</v>
      </c>
      <c r="C218" s="61" t="s">
        <v>98</v>
      </c>
      <c r="D218" s="61" t="s">
        <v>1302</v>
      </c>
      <c r="E218" s="62">
        <v>45786</v>
      </c>
      <c r="F218" s="63">
        <v>40167936</v>
      </c>
      <c r="G218" s="64">
        <v>1150.5</v>
      </c>
      <c r="H218" s="61" t="s">
        <v>1303</v>
      </c>
      <c r="I218" s="61" t="s">
        <v>1304</v>
      </c>
      <c r="J218" s="65">
        <v>14575374</v>
      </c>
    </row>
    <row r="219" spans="1:10" x14ac:dyDescent="0.3">
      <c r="A219" s="65" t="s">
        <v>12</v>
      </c>
      <c r="B219" s="67" t="s">
        <v>14</v>
      </c>
      <c r="C219" s="61" t="s">
        <v>98</v>
      </c>
      <c r="D219" s="61" t="s">
        <v>1302</v>
      </c>
      <c r="E219" s="62">
        <v>45791</v>
      </c>
      <c r="F219" s="63">
        <v>40168010</v>
      </c>
      <c r="G219" s="64">
        <v>1170</v>
      </c>
      <c r="H219" s="61" t="s">
        <v>1303</v>
      </c>
      <c r="I219" s="61" t="s">
        <v>1304</v>
      </c>
      <c r="J219" s="65">
        <v>14575374</v>
      </c>
    </row>
    <row r="220" spans="1:10" x14ac:dyDescent="0.3">
      <c r="A220" s="65" t="s">
        <v>12</v>
      </c>
      <c r="B220" s="67" t="s">
        <v>14</v>
      </c>
      <c r="C220" s="61" t="s">
        <v>96</v>
      </c>
      <c r="D220" s="61" t="s">
        <v>990</v>
      </c>
      <c r="E220" s="62">
        <v>45775</v>
      </c>
      <c r="F220" s="63">
        <v>40167577</v>
      </c>
      <c r="G220" s="64">
        <v>459.58</v>
      </c>
      <c r="H220" s="61" t="s">
        <v>1264</v>
      </c>
      <c r="I220" s="61" t="s">
        <v>1265</v>
      </c>
      <c r="J220" s="65">
        <v>1800000</v>
      </c>
    </row>
    <row r="221" spans="1:10" x14ac:dyDescent="0.3">
      <c r="A221" s="65" t="s">
        <v>12</v>
      </c>
      <c r="B221" s="67" t="s">
        <v>14</v>
      </c>
      <c r="C221" s="61" t="s">
        <v>98</v>
      </c>
      <c r="D221" s="61" t="s">
        <v>89</v>
      </c>
      <c r="E221" s="62">
        <v>45778</v>
      </c>
      <c r="F221" s="63">
        <v>40167629</v>
      </c>
      <c r="G221" s="64">
        <v>2221.02</v>
      </c>
      <c r="H221" s="61" t="s">
        <v>1294</v>
      </c>
      <c r="I221" s="61" t="s">
        <v>1295</v>
      </c>
    </row>
    <row r="222" spans="1:10" x14ac:dyDescent="0.3">
      <c r="A222" s="65" t="s">
        <v>12</v>
      </c>
      <c r="B222" s="67" t="s">
        <v>14</v>
      </c>
      <c r="C222" s="61" t="s">
        <v>99</v>
      </c>
      <c r="D222" s="61" t="s">
        <v>1</v>
      </c>
      <c r="E222" s="62">
        <v>45797</v>
      </c>
      <c r="F222" s="63">
        <v>40168146</v>
      </c>
      <c r="G222" s="64">
        <v>578</v>
      </c>
      <c r="H222" s="61" t="s">
        <v>1018</v>
      </c>
      <c r="I222" s="61" t="s">
        <v>1019</v>
      </c>
    </row>
    <row r="223" spans="1:10" x14ac:dyDescent="0.3">
      <c r="A223" s="65" t="s">
        <v>12</v>
      </c>
      <c r="B223" s="67" t="s">
        <v>14</v>
      </c>
      <c r="C223" s="61" t="s">
        <v>94</v>
      </c>
      <c r="D223" s="61" t="s">
        <v>89</v>
      </c>
      <c r="E223" s="62">
        <v>45775</v>
      </c>
      <c r="F223" s="63">
        <v>40167576</v>
      </c>
      <c r="G223" s="64">
        <v>6100</v>
      </c>
      <c r="H223" s="61" t="s">
        <v>1219</v>
      </c>
      <c r="I223" s="61" t="s">
        <v>1220</v>
      </c>
    </row>
    <row r="224" spans="1:10" x14ac:dyDescent="0.3">
      <c r="A224" s="65" t="s">
        <v>12</v>
      </c>
      <c r="B224" s="67" t="s">
        <v>14</v>
      </c>
      <c r="C224" s="61" t="s">
        <v>118</v>
      </c>
      <c r="D224" s="61" t="s">
        <v>4</v>
      </c>
      <c r="E224" s="62">
        <v>45760</v>
      </c>
      <c r="F224" s="63">
        <v>40167676</v>
      </c>
      <c r="G224" s="64">
        <v>1475</v>
      </c>
      <c r="H224" s="61" t="s">
        <v>1251</v>
      </c>
      <c r="I224" s="61" t="s">
        <v>1252</v>
      </c>
      <c r="J224" s="65">
        <v>11369999</v>
      </c>
    </row>
    <row r="225" spans="1:10" x14ac:dyDescent="0.3">
      <c r="A225" s="65" t="s">
        <v>12</v>
      </c>
      <c r="B225" s="67" t="s">
        <v>14</v>
      </c>
      <c r="C225" s="61" t="s">
        <v>118</v>
      </c>
      <c r="D225" s="61" t="s">
        <v>4</v>
      </c>
      <c r="E225" s="62">
        <v>45760</v>
      </c>
      <c r="F225" s="63">
        <v>40167677</v>
      </c>
      <c r="G225" s="64">
        <v>1475</v>
      </c>
      <c r="H225" s="61" t="s">
        <v>1251</v>
      </c>
      <c r="I225" s="61" t="s">
        <v>1252</v>
      </c>
      <c r="J225" s="65">
        <v>11369999</v>
      </c>
    </row>
    <row r="226" spans="1:10" x14ac:dyDescent="0.3">
      <c r="A226" s="65" t="s">
        <v>12</v>
      </c>
      <c r="B226" s="67" t="s">
        <v>14</v>
      </c>
      <c r="C226" s="61" t="s">
        <v>118</v>
      </c>
      <c r="D226" s="61" t="s">
        <v>4</v>
      </c>
      <c r="E226" s="62">
        <v>45778</v>
      </c>
      <c r="F226" s="63">
        <v>40167736</v>
      </c>
      <c r="G226" s="64">
        <v>491.67</v>
      </c>
      <c r="H226" s="61" t="s">
        <v>1251</v>
      </c>
      <c r="I226" s="61" t="s">
        <v>1252</v>
      </c>
      <c r="J226" s="65">
        <v>11369999</v>
      </c>
    </row>
    <row r="227" spans="1:10" x14ac:dyDescent="0.3">
      <c r="A227" s="65" t="s">
        <v>12</v>
      </c>
      <c r="B227" s="67" t="s">
        <v>14</v>
      </c>
      <c r="C227" s="61" t="s">
        <v>118</v>
      </c>
      <c r="D227" s="61" t="s">
        <v>4</v>
      </c>
      <c r="E227" s="62">
        <v>45778</v>
      </c>
      <c r="F227" s="63">
        <v>40167735</v>
      </c>
      <c r="G227" s="64">
        <v>491.67</v>
      </c>
      <c r="H227" s="61" t="s">
        <v>1251</v>
      </c>
      <c r="I227" s="61" t="s">
        <v>1252</v>
      </c>
      <c r="J227" s="65">
        <v>11369999</v>
      </c>
    </row>
    <row r="228" spans="1:10" x14ac:dyDescent="0.3">
      <c r="A228" s="65" t="s">
        <v>12</v>
      </c>
      <c r="B228" s="67" t="s">
        <v>14</v>
      </c>
      <c r="C228" s="61" t="s">
        <v>98</v>
      </c>
      <c r="D228" s="61" t="s">
        <v>89</v>
      </c>
      <c r="E228" s="62">
        <v>45796</v>
      </c>
      <c r="F228" s="63">
        <v>40168139</v>
      </c>
      <c r="G228" s="64">
        <v>7603.44</v>
      </c>
      <c r="H228" s="61" t="s">
        <v>1092</v>
      </c>
      <c r="I228" s="61" t="s">
        <v>1093</v>
      </c>
    </row>
    <row r="229" spans="1:10" x14ac:dyDescent="0.3">
      <c r="A229" s="65" t="s">
        <v>12</v>
      </c>
      <c r="B229" s="67" t="s">
        <v>14</v>
      </c>
      <c r="C229" s="61" t="s">
        <v>98</v>
      </c>
      <c r="D229" s="61" t="s">
        <v>89</v>
      </c>
      <c r="E229" s="62">
        <v>45796</v>
      </c>
      <c r="F229" s="63">
        <v>40168105</v>
      </c>
      <c r="G229" s="64">
        <v>3269.45</v>
      </c>
      <c r="H229" s="61" t="s">
        <v>1092</v>
      </c>
      <c r="I229" s="61" t="s">
        <v>1093</v>
      </c>
    </row>
    <row r="230" spans="1:10" x14ac:dyDescent="0.3">
      <c r="A230" s="65" t="s">
        <v>12</v>
      </c>
      <c r="B230" s="67" t="s">
        <v>14</v>
      </c>
      <c r="C230" s="61" t="s">
        <v>98</v>
      </c>
      <c r="D230" s="61" t="s">
        <v>89</v>
      </c>
      <c r="E230" s="62">
        <v>45778</v>
      </c>
      <c r="F230" s="63">
        <v>40167644</v>
      </c>
      <c r="G230" s="64">
        <v>2400</v>
      </c>
      <c r="H230" s="61" t="s">
        <v>1253</v>
      </c>
      <c r="I230" s="61" t="s">
        <v>1254</v>
      </c>
    </row>
    <row r="231" spans="1:10" x14ac:dyDescent="0.3">
      <c r="A231" s="65" t="s">
        <v>12</v>
      </c>
      <c r="B231" s="67" t="s">
        <v>14</v>
      </c>
      <c r="C231" s="61" t="s">
        <v>98</v>
      </c>
      <c r="D231" s="61" t="s">
        <v>89</v>
      </c>
      <c r="E231" s="62">
        <v>45776</v>
      </c>
      <c r="F231" s="63">
        <v>40167574</v>
      </c>
      <c r="G231" s="64">
        <v>570</v>
      </c>
      <c r="H231" s="61" t="s">
        <v>1310</v>
      </c>
      <c r="I231" s="61" t="s">
        <v>1311</v>
      </c>
      <c r="J231" s="65">
        <v>6807577</v>
      </c>
    </row>
    <row r="232" spans="1:10" x14ac:dyDescent="0.3">
      <c r="A232" s="65" t="s">
        <v>12</v>
      </c>
      <c r="B232" s="67" t="s">
        <v>14</v>
      </c>
      <c r="C232" s="61" t="s">
        <v>98</v>
      </c>
      <c r="D232" s="61" t="s">
        <v>89</v>
      </c>
      <c r="E232" s="62">
        <v>45789</v>
      </c>
      <c r="F232" s="63">
        <v>40167919</v>
      </c>
      <c r="G232" s="64">
        <v>2975</v>
      </c>
      <c r="H232" s="61" t="s">
        <v>975</v>
      </c>
      <c r="I232" s="61" t="s">
        <v>976</v>
      </c>
      <c r="J232" s="65">
        <v>11979821</v>
      </c>
    </row>
    <row r="233" spans="1:10" x14ac:dyDescent="0.3">
      <c r="A233" s="65" t="s">
        <v>12</v>
      </c>
      <c r="B233" s="67" t="s">
        <v>14</v>
      </c>
      <c r="C233" s="61" t="s">
        <v>98</v>
      </c>
      <c r="D233" s="61" t="s">
        <v>89</v>
      </c>
      <c r="E233" s="62">
        <v>45769</v>
      </c>
      <c r="F233" s="63">
        <v>40167507</v>
      </c>
      <c r="G233" s="64">
        <v>3290</v>
      </c>
      <c r="H233" s="61" t="s">
        <v>2678</v>
      </c>
      <c r="I233" s="61" t="s">
        <v>2679</v>
      </c>
      <c r="J233" s="65">
        <v>2593771</v>
      </c>
    </row>
    <row r="234" spans="1:10" x14ac:dyDescent="0.3">
      <c r="A234" s="65" t="s">
        <v>12</v>
      </c>
      <c r="B234" s="67" t="s">
        <v>14</v>
      </c>
      <c r="C234" s="61" t="s">
        <v>98</v>
      </c>
      <c r="D234" s="61" t="s">
        <v>89</v>
      </c>
      <c r="E234" s="62">
        <v>45790</v>
      </c>
      <c r="F234" s="63">
        <v>40167981</v>
      </c>
      <c r="G234" s="64">
        <v>492</v>
      </c>
      <c r="H234" s="61" t="s">
        <v>1269</v>
      </c>
      <c r="I234" s="61" t="s">
        <v>1270</v>
      </c>
      <c r="J234" s="65">
        <v>7837119</v>
      </c>
    </row>
    <row r="235" spans="1:10" x14ac:dyDescent="0.3">
      <c r="A235" s="65" t="s">
        <v>12</v>
      </c>
      <c r="B235" s="67" t="s">
        <v>14</v>
      </c>
      <c r="C235" s="61" t="s">
        <v>98</v>
      </c>
      <c r="D235" s="61" t="s">
        <v>89</v>
      </c>
      <c r="E235" s="62">
        <v>45778</v>
      </c>
      <c r="F235" s="63">
        <v>40167628</v>
      </c>
      <c r="G235" s="64">
        <v>7340.63</v>
      </c>
      <c r="H235" s="61" t="s">
        <v>2683</v>
      </c>
      <c r="I235" s="61" t="s">
        <v>2684</v>
      </c>
    </row>
    <row r="236" spans="1:10" x14ac:dyDescent="0.3">
      <c r="A236" s="65" t="s">
        <v>12</v>
      </c>
      <c r="B236" s="67" t="s">
        <v>14</v>
      </c>
      <c r="C236" s="61" t="s">
        <v>96</v>
      </c>
      <c r="D236" s="61" t="s">
        <v>88</v>
      </c>
      <c r="E236" s="62">
        <v>45777</v>
      </c>
      <c r="F236" s="63">
        <v>40167706</v>
      </c>
      <c r="G236" s="64">
        <v>679.88</v>
      </c>
      <c r="H236" s="61" t="s">
        <v>943</v>
      </c>
      <c r="I236" s="61" t="s">
        <v>944</v>
      </c>
    </row>
    <row r="237" spans="1:10" x14ac:dyDescent="0.3">
      <c r="A237" s="65" t="s">
        <v>12</v>
      </c>
      <c r="B237" s="67" t="s">
        <v>14</v>
      </c>
      <c r="C237" s="61" t="s">
        <v>96</v>
      </c>
      <c r="D237" s="61" t="s">
        <v>88</v>
      </c>
      <c r="E237" s="62">
        <v>45777</v>
      </c>
      <c r="F237" s="63">
        <v>40167704</v>
      </c>
      <c r="G237" s="64">
        <v>570</v>
      </c>
      <c r="H237" s="61" t="s">
        <v>943</v>
      </c>
      <c r="I237" s="61" t="s">
        <v>944</v>
      </c>
    </row>
    <row r="238" spans="1:10" x14ac:dyDescent="0.3">
      <c r="A238" s="65" t="s">
        <v>12</v>
      </c>
      <c r="B238" s="67" t="s">
        <v>14</v>
      </c>
      <c r="C238" s="61" t="s">
        <v>96</v>
      </c>
      <c r="D238" s="61" t="s">
        <v>88</v>
      </c>
      <c r="E238" s="62">
        <v>45777</v>
      </c>
      <c r="F238" s="63">
        <v>40167726</v>
      </c>
      <c r="G238" s="64">
        <v>5946.76</v>
      </c>
      <c r="H238" s="61" t="s">
        <v>943</v>
      </c>
      <c r="I238" s="61" t="s">
        <v>944</v>
      </c>
    </row>
    <row r="239" spans="1:10" x14ac:dyDescent="0.3">
      <c r="A239" s="65" t="s">
        <v>12</v>
      </c>
      <c r="B239" s="67" t="s">
        <v>14</v>
      </c>
      <c r="C239" s="61" t="s">
        <v>96</v>
      </c>
      <c r="D239" s="61" t="s">
        <v>88</v>
      </c>
      <c r="E239" s="62">
        <v>45777</v>
      </c>
      <c r="F239" s="63">
        <v>40167703</v>
      </c>
      <c r="G239" s="64">
        <v>2798.92</v>
      </c>
      <c r="H239" s="61" t="s">
        <v>943</v>
      </c>
      <c r="I239" s="61" t="s">
        <v>944</v>
      </c>
    </row>
    <row r="240" spans="1:10" x14ac:dyDescent="0.3">
      <c r="A240" s="65" t="s">
        <v>12</v>
      </c>
      <c r="B240" s="67" t="s">
        <v>14</v>
      </c>
      <c r="C240" s="61" t="s">
        <v>886</v>
      </c>
      <c r="D240" s="61" t="s">
        <v>89</v>
      </c>
      <c r="E240" s="62">
        <v>45792</v>
      </c>
      <c r="F240" s="63">
        <v>40167976</v>
      </c>
      <c r="G240" s="64">
        <v>1250</v>
      </c>
      <c r="H240" s="61" t="s">
        <v>2709</v>
      </c>
      <c r="I240" s="61" t="s">
        <v>1374</v>
      </c>
    </row>
    <row r="241" spans="1:10" x14ac:dyDescent="0.3">
      <c r="A241" s="65" t="s">
        <v>12</v>
      </c>
      <c r="B241" s="67" t="s">
        <v>14</v>
      </c>
      <c r="C241" s="61" t="s">
        <v>93</v>
      </c>
      <c r="D241" s="61" t="s">
        <v>89</v>
      </c>
      <c r="E241" s="62">
        <v>45772</v>
      </c>
      <c r="F241" s="63">
        <v>40167573</v>
      </c>
      <c r="G241" s="64">
        <v>1060</v>
      </c>
      <c r="H241" s="61" t="s">
        <v>1196</v>
      </c>
      <c r="I241" s="61" t="s">
        <v>1197</v>
      </c>
      <c r="J241" s="65">
        <v>4430616</v>
      </c>
    </row>
    <row r="242" spans="1:10" x14ac:dyDescent="0.3">
      <c r="A242" s="65" t="s">
        <v>12</v>
      </c>
      <c r="B242" s="67" t="s">
        <v>14</v>
      </c>
      <c r="C242" s="61" t="s">
        <v>96</v>
      </c>
      <c r="D242" s="61" t="s">
        <v>88</v>
      </c>
      <c r="E242" s="62">
        <v>45784</v>
      </c>
      <c r="F242" s="63">
        <v>40167803</v>
      </c>
      <c r="G242" s="64">
        <v>4198.68</v>
      </c>
      <c r="H242" s="61" t="s">
        <v>1152</v>
      </c>
      <c r="I242" s="61" t="s">
        <v>1153</v>
      </c>
      <c r="J242" s="65">
        <v>9184259</v>
      </c>
    </row>
    <row r="243" spans="1:10" x14ac:dyDescent="0.3">
      <c r="A243" s="65" t="s">
        <v>12</v>
      </c>
      <c r="B243" s="67" t="s">
        <v>14</v>
      </c>
      <c r="C243" s="61" t="s">
        <v>96</v>
      </c>
      <c r="D243" s="61" t="s">
        <v>88</v>
      </c>
      <c r="E243" s="62">
        <v>45784</v>
      </c>
      <c r="F243" s="63">
        <v>40167804</v>
      </c>
      <c r="G243" s="64">
        <v>775.65</v>
      </c>
      <c r="H243" s="61" t="s">
        <v>1152</v>
      </c>
      <c r="I243" s="61" t="s">
        <v>1153</v>
      </c>
      <c r="J243" s="65">
        <v>9184259</v>
      </c>
    </row>
    <row r="244" spans="1:10" x14ac:dyDescent="0.3">
      <c r="A244" s="65" t="s">
        <v>12</v>
      </c>
      <c r="B244" s="67" t="s">
        <v>14</v>
      </c>
      <c r="C244" s="61" t="s">
        <v>98</v>
      </c>
      <c r="D244" s="61" t="s">
        <v>3</v>
      </c>
      <c r="E244" s="62">
        <v>45778</v>
      </c>
      <c r="F244" s="63">
        <v>40167625</v>
      </c>
      <c r="G244" s="64">
        <v>11790</v>
      </c>
      <c r="H244" s="61" t="s">
        <v>1051</v>
      </c>
      <c r="I244" s="61" t="s">
        <v>1052</v>
      </c>
      <c r="J244" s="65">
        <v>7559799</v>
      </c>
    </row>
    <row r="245" spans="1:10" x14ac:dyDescent="0.3">
      <c r="A245" s="65" t="s">
        <v>12</v>
      </c>
      <c r="B245" s="67" t="s">
        <v>14</v>
      </c>
      <c r="C245" s="61" t="s">
        <v>93</v>
      </c>
      <c r="D245" s="61" t="s">
        <v>0</v>
      </c>
      <c r="E245" s="62">
        <v>45777</v>
      </c>
      <c r="F245" s="63">
        <v>40167598</v>
      </c>
      <c r="G245" s="64">
        <v>500</v>
      </c>
      <c r="H245" s="61" t="s">
        <v>2719</v>
      </c>
      <c r="I245" s="61" t="s">
        <v>2720</v>
      </c>
      <c r="J245" s="65">
        <v>9421433</v>
      </c>
    </row>
    <row r="246" spans="1:10" x14ac:dyDescent="0.3">
      <c r="A246" s="65" t="s">
        <v>12</v>
      </c>
      <c r="B246" s="67" t="s">
        <v>14</v>
      </c>
      <c r="C246" s="61" t="s">
        <v>98</v>
      </c>
      <c r="D246" s="61" t="s">
        <v>3</v>
      </c>
      <c r="E246" s="62">
        <v>45779</v>
      </c>
      <c r="F246" s="63">
        <v>40167662</v>
      </c>
      <c r="G246" s="64">
        <v>3045</v>
      </c>
      <c r="H246" s="61" t="s">
        <v>1031</v>
      </c>
      <c r="I246" s="61" t="s">
        <v>1032</v>
      </c>
      <c r="J246" s="65">
        <v>10561112</v>
      </c>
    </row>
    <row r="247" spans="1:10" x14ac:dyDescent="0.3">
      <c r="A247" s="65" t="s">
        <v>12</v>
      </c>
      <c r="B247" s="67" t="s">
        <v>14</v>
      </c>
      <c r="C247" s="61" t="s">
        <v>98</v>
      </c>
      <c r="D247" s="61" t="s">
        <v>3</v>
      </c>
      <c r="E247" s="62">
        <v>45786</v>
      </c>
      <c r="F247" s="63">
        <v>40167897</v>
      </c>
      <c r="G247" s="64">
        <v>3045</v>
      </c>
      <c r="H247" s="61" t="s">
        <v>1031</v>
      </c>
      <c r="I247" s="61" t="s">
        <v>1032</v>
      </c>
      <c r="J247" s="65">
        <v>10561112</v>
      </c>
    </row>
    <row r="248" spans="1:10" x14ac:dyDescent="0.3">
      <c r="A248" s="65" t="s">
        <v>12</v>
      </c>
      <c r="B248" s="67" t="s">
        <v>14</v>
      </c>
      <c r="C248" s="61" t="s">
        <v>98</v>
      </c>
      <c r="D248" s="61" t="s">
        <v>3</v>
      </c>
      <c r="E248" s="62">
        <v>45793</v>
      </c>
      <c r="F248" s="63">
        <v>40168099</v>
      </c>
      <c r="G248" s="64">
        <v>3045</v>
      </c>
      <c r="H248" s="61" t="s">
        <v>1031</v>
      </c>
      <c r="I248" s="61" t="s">
        <v>1032</v>
      </c>
      <c r="J248" s="65">
        <v>10561112</v>
      </c>
    </row>
    <row r="249" spans="1:10" x14ac:dyDescent="0.3">
      <c r="A249" s="65" t="s">
        <v>12</v>
      </c>
      <c r="B249" s="67" t="s">
        <v>14</v>
      </c>
      <c r="C249" s="61" t="s">
        <v>98</v>
      </c>
      <c r="D249" s="61" t="s">
        <v>3</v>
      </c>
      <c r="E249" s="62">
        <v>45800</v>
      </c>
      <c r="F249" s="63">
        <v>40168173</v>
      </c>
      <c r="G249" s="64">
        <v>3045</v>
      </c>
      <c r="H249" s="61" t="s">
        <v>1031</v>
      </c>
      <c r="I249" s="61" t="s">
        <v>1032</v>
      </c>
      <c r="J249" s="65">
        <v>10561112</v>
      </c>
    </row>
    <row r="250" spans="1:10" x14ac:dyDescent="0.3">
      <c r="A250" s="65" t="s">
        <v>12</v>
      </c>
      <c r="B250" s="67" t="s">
        <v>14</v>
      </c>
      <c r="C250" s="61" t="s">
        <v>118</v>
      </c>
      <c r="D250" s="61" t="s">
        <v>4</v>
      </c>
      <c r="E250" s="62">
        <v>45747</v>
      </c>
      <c r="F250" s="63">
        <v>40167660</v>
      </c>
      <c r="G250" s="64">
        <v>2802.75</v>
      </c>
      <c r="H250" s="61" t="s">
        <v>1042</v>
      </c>
      <c r="I250" s="61" t="s">
        <v>1043</v>
      </c>
    </row>
    <row r="251" spans="1:10" x14ac:dyDescent="0.3">
      <c r="A251" s="65" t="s">
        <v>12</v>
      </c>
      <c r="B251" s="67" t="s">
        <v>14</v>
      </c>
      <c r="C251" s="61" t="s">
        <v>118</v>
      </c>
      <c r="D251" s="61" t="s">
        <v>4</v>
      </c>
      <c r="E251" s="62">
        <v>45775</v>
      </c>
      <c r="F251" s="63">
        <v>40167561</v>
      </c>
      <c r="G251" s="64">
        <v>4195.9400000000005</v>
      </c>
      <c r="H251" s="61" t="s">
        <v>1042</v>
      </c>
      <c r="I251" s="61" t="s">
        <v>1043</v>
      </c>
    </row>
    <row r="252" spans="1:10" x14ac:dyDescent="0.3">
      <c r="A252" s="65" t="s">
        <v>12</v>
      </c>
      <c r="B252" s="67" t="s">
        <v>14</v>
      </c>
      <c r="C252" s="61" t="s">
        <v>118</v>
      </c>
      <c r="D252" s="61" t="s">
        <v>4</v>
      </c>
      <c r="E252" s="62">
        <v>45782</v>
      </c>
      <c r="F252" s="63">
        <v>40167734</v>
      </c>
      <c r="G252" s="64">
        <v>3458.95</v>
      </c>
      <c r="H252" s="61" t="s">
        <v>1042</v>
      </c>
      <c r="I252" s="61" t="s">
        <v>1043</v>
      </c>
    </row>
    <row r="253" spans="1:10" x14ac:dyDescent="0.3">
      <c r="A253" s="65" t="s">
        <v>12</v>
      </c>
      <c r="B253" s="67" t="s">
        <v>14</v>
      </c>
      <c r="C253" s="61" t="s">
        <v>118</v>
      </c>
      <c r="D253" s="61" t="s">
        <v>4</v>
      </c>
      <c r="E253" s="62">
        <v>45789</v>
      </c>
      <c r="F253" s="63">
        <v>40167915</v>
      </c>
      <c r="G253" s="64">
        <v>3933.9300000000003</v>
      </c>
      <c r="H253" s="61" t="s">
        <v>1042</v>
      </c>
      <c r="I253" s="61" t="s">
        <v>1043</v>
      </c>
    </row>
    <row r="254" spans="1:10" x14ac:dyDescent="0.3">
      <c r="A254" s="65" t="s">
        <v>12</v>
      </c>
      <c r="B254" s="67" t="s">
        <v>14</v>
      </c>
      <c r="C254" s="61" t="s">
        <v>118</v>
      </c>
      <c r="D254" s="61" t="s">
        <v>4</v>
      </c>
      <c r="E254" s="62">
        <v>45796</v>
      </c>
      <c r="F254" s="63">
        <v>40168171</v>
      </c>
      <c r="G254" s="64">
        <v>3833.2</v>
      </c>
      <c r="H254" s="61" t="s">
        <v>1042</v>
      </c>
      <c r="I254" s="61" t="s">
        <v>1043</v>
      </c>
    </row>
    <row r="255" spans="1:10" x14ac:dyDescent="0.3">
      <c r="A255" s="65" t="s">
        <v>12</v>
      </c>
      <c r="B255" s="67" t="s">
        <v>14</v>
      </c>
      <c r="C255" s="61" t="s">
        <v>118</v>
      </c>
      <c r="D255" s="61" t="s">
        <v>4</v>
      </c>
      <c r="E255" s="62">
        <v>45790</v>
      </c>
      <c r="F255" s="63">
        <v>40167978</v>
      </c>
      <c r="G255" s="64">
        <v>482.64</v>
      </c>
      <c r="H255" s="61" t="s">
        <v>2741</v>
      </c>
      <c r="I255" s="61" t="s">
        <v>2742</v>
      </c>
      <c r="J255" s="65">
        <v>2160576</v>
      </c>
    </row>
    <row r="256" spans="1:10" x14ac:dyDescent="0.3">
      <c r="A256" s="65" t="s">
        <v>12</v>
      </c>
      <c r="B256" s="67" t="s">
        <v>14</v>
      </c>
      <c r="C256" s="61" t="s">
        <v>5</v>
      </c>
      <c r="D256" s="61" t="s">
        <v>6</v>
      </c>
      <c r="E256" s="62">
        <v>45771</v>
      </c>
      <c r="F256" s="63">
        <v>40167740</v>
      </c>
      <c r="G256" s="64">
        <v>705.91</v>
      </c>
      <c r="H256" s="61" t="s">
        <v>1002</v>
      </c>
      <c r="I256" s="61" t="s">
        <v>1003</v>
      </c>
      <c r="J256" s="65">
        <v>3864648</v>
      </c>
    </row>
    <row r="257" spans="1:10" x14ac:dyDescent="0.3">
      <c r="A257" s="65" t="s">
        <v>12</v>
      </c>
      <c r="B257" s="67" t="s">
        <v>14</v>
      </c>
      <c r="C257" s="61" t="s">
        <v>5</v>
      </c>
      <c r="D257" s="61" t="s">
        <v>6</v>
      </c>
      <c r="E257" s="62">
        <v>45778</v>
      </c>
      <c r="F257" s="63">
        <v>40167606</v>
      </c>
      <c r="G257" s="64">
        <v>542.66999999999996</v>
      </c>
      <c r="H257" s="61" t="s">
        <v>1002</v>
      </c>
      <c r="I257" s="61" t="s">
        <v>1003</v>
      </c>
      <c r="J257" s="65">
        <v>3864648</v>
      </c>
    </row>
    <row r="258" spans="1:10" x14ac:dyDescent="0.3">
      <c r="A258" s="65" t="s">
        <v>12</v>
      </c>
      <c r="B258" s="67" t="s">
        <v>14</v>
      </c>
      <c r="C258" s="61" t="s">
        <v>5</v>
      </c>
      <c r="D258" s="61" t="s">
        <v>6</v>
      </c>
      <c r="E258" s="62">
        <v>45778</v>
      </c>
      <c r="F258" s="63">
        <v>40167605</v>
      </c>
      <c r="G258" s="64">
        <v>901.02</v>
      </c>
      <c r="H258" s="61" t="s">
        <v>1002</v>
      </c>
      <c r="I258" s="61" t="s">
        <v>1003</v>
      </c>
      <c r="J258" s="65">
        <v>3864648</v>
      </c>
    </row>
    <row r="259" spans="1:10" x14ac:dyDescent="0.3">
      <c r="A259" s="65" t="s">
        <v>12</v>
      </c>
      <c r="B259" s="67" t="s">
        <v>14</v>
      </c>
      <c r="C259" s="61" t="s">
        <v>5</v>
      </c>
      <c r="D259" s="61" t="s">
        <v>6</v>
      </c>
      <c r="E259" s="62">
        <v>45778</v>
      </c>
      <c r="F259" s="63">
        <v>40167604</v>
      </c>
      <c r="G259" s="64">
        <v>486.56</v>
      </c>
      <c r="H259" s="61" t="s">
        <v>1002</v>
      </c>
      <c r="I259" s="61" t="s">
        <v>1003</v>
      </c>
      <c r="J259" s="65">
        <v>3864648</v>
      </c>
    </row>
    <row r="260" spans="1:10" x14ac:dyDescent="0.3">
      <c r="A260" s="65" t="s">
        <v>12</v>
      </c>
      <c r="B260" s="67" t="s">
        <v>14</v>
      </c>
      <c r="C260" s="61" t="s">
        <v>5</v>
      </c>
      <c r="D260" s="61" t="s">
        <v>6</v>
      </c>
      <c r="E260" s="62">
        <v>45778</v>
      </c>
      <c r="F260" s="63">
        <v>40167603</v>
      </c>
      <c r="G260" s="64">
        <v>588.59</v>
      </c>
      <c r="H260" s="61" t="s">
        <v>1002</v>
      </c>
      <c r="I260" s="61" t="s">
        <v>1003</v>
      </c>
      <c r="J260" s="65">
        <v>3864648</v>
      </c>
    </row>
    <row r="261" spans="1:10" x14ac:dyDescent="0.3">
      <c r="A261" s="65" t="s">
        <v>12</v>
      </c>
      <c r="B261" s="67" t="s">
        <v>14</v>
      </c>
      <c r="C261" s="61" t="s">
        <v>5</v>
      </c>
      <c r="D261" s="61" t="s">
        <v>6</v>
      </c>
      <c r="E261" s="62">
        <v>45778</v>
      </c>
      <c r="F261" s="63">
        <v>40167602</v>
      </c>
      <c r="G261" s="64">
        <v>450.12</v>
      </c>
      <c r="H261" s="61" t="s">
        <v>1002</v>
      </c>
      <c r="I261" s="61" t="s">
        <v>1003</v>
      </c>
      <c r="J261" s="65">
        <v>3864648</v>
      </c>
    </row>
    <row r="262" spans="1:10" x14ac:dyDescent="0.3">
      <c r="A262" s="65" t="s">
        <v>12</v>
      </c>
      <c r="B262" s="67" t="s">
        <v>14</v>
      </c>
      <c r="C262" s="61" t="s">
        <v>5</v>
      </c>
      <c r="D262" s="61" t="s">
        <v>6</v>
      </c>
      <c r="E262" s="62">
        <v>45778</v>
      </c>
      <c r="F262" s="63">
        <v>40167601</v>
      </c>
      <c r="G262" s="64">
        <v>551.02</v>
      </c>
      <c r="H262" s="61" t="s">
        <v>1002</v>
      </c>
      <c r="I262" s="61" t="s">
        <v>1003</v>
      </c>
      <c r="J262" s="65">
        <v>3864648</v>
      </c>
    </row>
    <row r="263" spans="1:10" x14ac:dyDescent="0.3">
      <c r="A263" s="65" t="s">
        <v>12</v>
      </c>
      <c r="B263" s="67" t="s">
        <v>14</v>
      </c>
      <c r="C263" s="61" t="s">
        <v>5</v>
      </c>
      <c r="D263" s="61" t="s">
        <v>6</v>
      </c>
      <c r="E263" s="62">
        <v>45778</v>
      </c>
      <c r="F263" s="63">
        <v>40167600</v>
      </c>
      <c r="G263" s="64">
        <v>639.18000000000006</v>
      </c>
      <c r="H263" s="61" t="s">
        <v>1002</v>
      </c>
      <c r="I263" s="61" t="s">
        <v>1003</v>
      </c>
      <c r="J263" s="65">
        <v>3864648</v>
      </c>
    </row>
    <row r="264" spans="1:10" x14ac:dyDescent="0.3">
      <c r="A264" s="65" t="s">
        <v>12</v>
      </c>
      <c r="B264" s="67" t="s">
        <v>14</v>
      </c>
      <c r="C264" s="61" t="s">
        <v>5</v>
      </c>
      <c r="D264" s="61" t="s">
        <v>6</v>
      </c>
      <c r="E264" s="62">
        <v>45778</v>
      </c>
      <c r="F264" s="63">
        <v>40167599</v>
      </c>
      <c r="G264" s="64">
        <v>763.47</v>
      </c>
      <c r="H264" s="61" t="s">
        <v>1002</v>
      </c>
      <c r="I264" s="61" t="s">
        <v>1003</v>
      </c>
      <c r="J264" s="65">
        <v>3864648</v>
      </c>
    </row>
    <row r="265" spans="1:10" x14ac:dyDescent="0.3">
      <c r="A265" s="65" t="s">
        <v>12</v>
      </c>
      <c r="B265" s="67" t="s">
        <v>14</v>
      </c>
      <c r="C265" s="61" t="s">
        <v>5</v>
      </c>
      <c r="D265" s="61" t="s">
        <v>6</v>
      </c>
      <c r="E265" s="62">
        <v>45778</v>
      </c>
      <c r="F265" s="63">
        <v>40167623</v>
      </c>
      <c r="G265" s="64">
        <v>656.18999999999994</v>
      </c>
      <c r="H265" s="61" t="s">
        <v>1002</v>
      </c>
      <c r="I265" s="61" t="s">
        <v>1003</v>
      </c>
      <c r="J265" s="65">
        <v>3864648</v>
      </c>
    </row>
    <row r="266" spans="1:10" x14ac:dyDescent="0.3">
      <c r="A266" s="65" t="s">
        <v>12</v>
      </c>
      <c r="B266" s="67" t="s">
        <v>14</v>
      </c>
      <c r="C266" s="61" t="s">
        <v>5</v>
      </c>
      <c r="D266" s="61" t="s">
        <v>6</v>
      </c>
      <c r="E266" s="62">
        <v>45778</v>
      </c>
      <c r="F266" s="63">
        <v>40167739</v>
      </c>
      <c r="G266" s="64">
        <v>705.91</v>
      </c>
      <c r="H266" s="61" t="s">
        <v>1002</v>
      </c>
      <c r="I266" s="61" t="s">
        <v>1003</v>
      </c>
      <c r="J266" s="65">
        <v>3864648</v>
      </c>
    </row>
    <row r="267" spans="1:10" x14ac:dyDescent="0.3">
      <c r="A267" s="65" t="s">
        <v>12</v>
      </c>
      <c r="B267" s="67" t="s">
        <v>14</v>
      </c>
      <c r="C267" s="61" t="s">
        <v>118</v>
      </c>
      <c r="D267" s="61" t="s">
        <v>4</v>
      </c>
      <c r="E267" s="62">
        <v>45771</v>
      </c>
      <c r="F267" s="63">
        <v>40167732</v>
      </c>
      <c r="G267" s="64">
        <v>777.99</v>
      </c>
      <c r="H267" s="61" t="s">
        <v>2772</v>
      </c>
      <c r="I267" s="61" t="s">
        <v>2773</v>
      </c>
      <c r="J267" s="65">
        <v>6217242</v>
      </c>
    </row>
    <row r="268" spans="1:10" x14ac:dyDescent="0.3">
      <c r="A268" s="65" t="s">
        <v>12</v>
      </c>
      <c r="B268" s="67" t="s">
        <v>14</v>
      </c>
      <c r="C268" s="61" t="s">
        <v>98</v>
      </c>
      <c r="D268" s="61" t="s">
        <v>3</v>
      </c>
      <c r="E268" s="62">
        <v>45772</v>
      </c>
      <c r="F268" s="63">
        <v>40167575</v>
      </c>
      <c r="G268" s="64">
        <v>57760</v>
      </c>
      <c r="H268" s="61" t="s">
        <v>2781</v>
      </c>
      <c r="I268" s="61" t="s">
        <v>2782</v>
      </c>
    </row>
    <row r="269" spans="1:10" x14ac:dyDescent="0.3">
      <c r="A269" s="65" t="s">
        <v>12</v>
      </c>
      <c r="B269" s="67" t="s">
        <v>14</v>
      </c>
      <c r="C269" s="61" t="s">
        <v>118</v>
      </c>
      <c r="D269" s="61" t="s">
        <v>4</v>
      </c>
      <c r="E269" s="62">
        <v>45783</v>
      </c>
      <c r="F269" s="63">
        <v>40167729</v>
      </c>
      <c r="G269" s="64">
        <v>552.47</v>
      </c>
      <c r="H269" s="61" t="s">
        <v>2785</v>
      </c>
      <c r="I269" s="61" t="s">
        <v>2786</v>
      </c>
      <c r="J269" s="65">
        <v>519868</v>
      </c>
    </row>
    <row r="270" spans="1:10" x14ac:dyDescent="0.3">
      <c r="A270" s="65" t="s">
        <v>12</v>
      </c>
      <c r="B270" s="67" t="s">
        <v>14</v>
      </c>
      <c r="C270" s="61" t="s">
        <v>96</v>
      </c>
      <c r="D270" s="61" t="s">
        <v>128</v>
      </c>
      <c r="E270" s="62">
        <v>45783</v>
      </c>
      <c r="F270" s="63">
        <v>40167728</v>
      </c>
      <c r="G270" s="64">
        <v>2645.65</v>
      </c>
      <c r="H270" s="61" t="s">
        <v>1076</v>
      </c>
      <c r="I270" s="61" t="s">
        <v>1077</v>
      </c>
      <c r="J270" s="65">
        <v>8067630</v>
      </c>
    </row>
    <row r="271" spans="1:10" x14ac:dyDescent="0.3">
      <c r="A271" s="65" t="s">
        <v>12</v>
      </c>
      <c r="B271" s="67" t="s">
        <v>14</v>
      </c>
      <c r="C271" s="61" t="s">
        <v>96</v>
      </c>
      <c r="D271" s="61" t="s">
        <v>128</v>
      </c>
      <c r="E271" s="62">
        <v>45783</v>
      </c>
      <c r="F271" s="63">
        <v>40167727</v>
      </c>
      <c r="G271" s="64">
        <v>2665.45</v>
      </c>
      <c r="H271" s="61" t="s">
        <v>1076</v>
      </c>
      <c r="I271" s="61" t="s">
        <v>1077</v>
      </c>
      <c r="J271" s="65">
        <v>8067630</v>
      </c>
    </row>
    <row r="272" spans="1:10" x14ac:dyDescent="0.3">
      <c r="A272" s="65" t="s">
        <v>12</v>
      </c>
      <c r="B272" s="67" t="s">
        <v>14</v>
      </c>
      <c r="C272" s="61" t="s">
        <v>96</v>
      </c>
      <c r="D272" s="61" t="s">
        <v>128</v>
      </c>
      <c r="E272" s="62">
        <v>45790</v>
      </c>
      <c r="F272" s="63">
        <v>40167965</v>
      </c>
      <c r="G272" s="64">
        <v>2389.48</v>
      </c>
      <c r="H272" s="61" t="s">
        <v>1076</v>
      </c>
      <c r="I272" s="61" t="s">
        <v>1077</v>
      </c>
      <c r="J272" s="65">
        <v>8067630</v>
      </c>
    </row>
    <row r="273" spans="1:10" x14ac:dyDescent="0.3">
      <c r="A273" s="65" t="s">
        <v>12</v>
      </c>
      <c r="B273" s="67" t="s">
        <v>14</v>
      </c>
      <c r="C273" s="61" t="s">
        <v>96</v>
      </c>
      <c r="D273" s="61" t="s">
        <v>128</v>
      </c>
      <c r="E273" s="62">
        <v>45799</v>
      </c>
      <c r="F273" s="63">
        <v>40168126</v>
      </c>
      <c r="G273" s="64">
        <v>2334.75</v>
      </c>
      <c r="H273" s="61" t="s">
        <v>1076</v>
      </c>
      <c r="I273" s="61" t="s">
        <v>1077</v>
      </c>
      <c r="J273" s="65">
        <v>8067630</v>
      </c>
    </row>
    <row r="274" spans="1:10" x14ac:dyDescent="0.3">
      <c r="A274" s="65" t="s">
        <v>12</v>
      </c>
      <c r="B274" s="67" t="s">
        <v>14</v>
      </c>
      <c r="C274" s="61" t="s">
        <v>118</v>
      </c>
      <c r="D274" s="61" t="s">
        <v>4</v>
      </c>
      <c r="E274" s="62">
        <v>45791</v>
      </c>
      <c r="F274" s="63">
        <v>40168102</v>
      </c>
      <c r="G274" s="64">
        <v>1800</v>
      </c>
      <c r="H274" s="61" t="s">
        <v>2799</v>
      </c>
      <c r="I274" s="61" t="s">
        <v>2800</v>
      </c>
      <c r="J274" s="65">
        <v>3206476</v>
      </c>
    </row>
    <row r="275" spans="1:10" x14ac:dyDescent="0.3">
      <c r="A275" s="65" t="s">
        <v>12</v>
      </c>
      <c r="B275" s="67" t="s">
        <v>14</v>
      </c>
      <c r="C275" s="61" t="s">
        <v>118</v>
      </c>
      <c r="D275" s="61" t="s">
        <v>4</v>
      </c>
      <c r="E275" s="62">
        <v>45784</v>
      </c>
      <c r="F275" s="63">
        <v>40167702</v>
      </c>
      <c r="G275" s="64">
        <v>578.84</v>
      </c>
      <c r="H275" s="61" t="s">
        <v>1372</v>
      </c>
      <c r="I275" s="61" t="s">
        <v>1373</v>
      </c>
      <c r="J275" s="65">
        <v>3604992</v>
      </c>
    </row>
    <row r="276" spans="1:10" x14ac:dyDescent="0.3">
      <c r="A276" s="65" t="s">
        <v>12</v>
      </c>
      <c r="B276" s="67" t="s">
        <v>14</v>
      </c>
      <c r="C276" s="61" t="s">
        <v>886</v>
      </c>
      <c r="D276" s="61" t="s">
        <v>89</v>
      </c>
      <c r="E276" s="62">
        <v>45783</v>
      </c>
      <c r="F276" s="63">
        <v>40167711</v>
      </c>
      <c r="G276" s="64">
        <v>4379.6099999999997</v>
      </c>
      <c r="H276" s="61" t="s">
        <v>1201</v>
      </c>
      <c r="I276" s="61" t="s">
        <v>1202</v>
      </c>
    </row>
    <row r="277" spans="1:10" x14ac:dyDescent="0.3">
      <c r="A277" s="65" t="s">
        <v>12</v>
      </c>
      <c r="B277" s="67" t="s">
        <v>14</v>
      </c>
      <c r="C277" s="61" t="s">
        <v>118</v>
      </c>
      <c r="D277" s="61" t="s">
        <v>4</v>
      </c>
      <c r="E277" s="62">
        <v>45778</v>
      </c>
      <c r="F277" s="63">
        <v>40167700</v>
      </c>
      <c r="G277" s="64">
        <v>916.37</v>
      </c>
      <c r="H277" s="61" t="s">
        <v>995</v>
      </c>
      <c r="I277" s="61" t="s">
        <v>945</v>
      </c>
      <c r="J277" s="65" t="s">
        <v>946</v>
      </c>
    </row>
    <row r="278" spans="1:10" x14ac:dyDescent="0.3">
      <c r="A278" s="65" t="s">
        <v>12</v>
      </c>
      <c r="B278" s="67" t="s">
        <v>14</v>
      </c>
      <c r="C278" s="61" t="s">
        <v>96</v>
      </c>
      <c r="D278" s="61" t="s">
        <v>91</v>
      </c>
      <c r="E278" s="62">
        <v>45784</v>
      </c>
      <c r="F278" s="63">
        <v>40167712</v>
      </c>
      <c r="G278" s="64">
        <v>13829.67</v>
      </c>
      <c r="H278" s="61" t="s">
        <v>963</v>
      </c>
      <c r="I278" s="61" t="s">
        <v>964</v>
      </c>
    </row>
    <row r="279" spans="1:10" x14ac:dyDescent="0.3">
      <c r="A279" s="65" t="s">
        <v>12</v>
      </c>
      <c r="B279" s="67" t="s">
        <v>14</v>
      </c>
      <c r="C279" s="61" t="s">
        <v>96</v>
      </c>
      <c r="D279" s="61" t="s">
        <v>0</v>
      </c>
      <c r="E279" s="62">
        <v>45790</v>
      </c>
      <c r="F279" s="63">
        <v>40168038</v>
      </c>
      <c r="G279" s="64">
        <v>12500</v>
      </c>
      <c r="H279" s="61" t="s">
        <v>1255</v>
      </c>
      <c r="I279" s="61" t="s">
        <v>1256</v>
      </c>
    </row>
    <row r="280" spans="1:10" x14ac:dyDescent="0.3">
      <c r="B280" s="67"/>
      <c r="E280" s="62"/>
      <c r="G280" s="70">
        <f>SUM(G2:G279)</f>
        <v>1872137.6899999981</v>
      </c>
    </row>
    <row r="281" spans="1:10" x14ac:dyDescent="0.3">
      <c r="B281" s="67"/>
      <c r="E281" s="62"/>
      <c r="G281" s="70"/>
    </row>
    <row r="282" spans="1:10" x14ac:dyDescent="0.3">
      <c r="B282" s="67"/>
      <c r="E282" s="62"/>
      <c r="G282" s="70"/>
    </row>
    <row r="283" spans="1:10" x14ac:dyDescent="0.3">
      <c r="B283" s="67"/>
      <c r="E283" s="62"/>
      <c r="G283" s="70"/>
    </row>
    <row r="284" spans="1:10" x14ac:dyDescent="0.3">
      <c r="B284" s="67"/>
      <c r="E284" s="62"/>
      <c r="G284" s="70"/>
    </row>
    <row r="285" spans="1:10" x14ac:dyDescent="0.3">
      <c r="B285" s="67"/>
      <c r="E285" s="62"/>
      <c r="G285" s="70"/>
    </row>
    <row r="286" spans="1:10" x14ac:dyDescent="0.3">
      <c r="B286" s="67"/>
      <c r="E286" s="62"/>
      <c r="G286" s="70"/>
    </row>
    <row r="287" spans="1:10" x14ac:dyDescent="0.3">
      <c r="B287" s="67"/>
      <c r="E287" s="62"/>
      <c r="G287" s="70"/>
    </row>
    <row r="288" spans="1:10" x14ac:dyDescent="0.3">
      <c r="B288" s="67"/>
      <c r="E288" s="62"/>
      <c r="G288" s="70"/>
    </row>
    <row r="289" spans="2:7" x14ac:dyDescent="0.3">
      <c r="B289" s="67"/>
      <c r="E289" s="62"/>
      <c r="G289" s="70"/>
    </row>
    <row r="290" spans="2:7" x14ac:dyDescent="0.3">
      <c r="B290" s="67"/>
      <c r="E290" s="62"/>
      <c r="G290" s="70"/>
    </row>
    <row r="291" spans="2:7" x14ac:dyDescent="0.3">
      <c r="B291" s="67"/>
      <c r="E291" s="62"/>
      <c r="G291" s="70"/>
    </row>
    <row r="292" spans="2:7" x14ac:dyDescent="0.3">
      <c r="B292" s="67"/>
      <c r="E292" s="62"/>
      <c r="G292" s="70"/>
    </row>
    <row r="293" spans="2:7" x14ac:dyDescent="0.3">
      <c r="B293" s="67"/>
      <c r="E293" s="62"/>
      <c r="G293" s="70"/>
    </row>
    <row r="294" spans="2:7" x14ac:dyDescent="0.3">
      <c r="B294" s="67"/>
      <c r="E294" s="62"/>
      <c r="G294" s="70"/>
    </row>
    <row r="295" spans="2:7" x14ac:dyDescent="0.3">
      <c r="B295" s="67"/>
      <c r="E295" s="62"/>
      <c r="G295" s="70"/>
    </row>
    <row r="296" spans="2:7" x14ac:dyDescent="0.3">
      <c r="B296" s="67"/>
      <c r="E296" s="62"/>
      <c r="G296" s="70"/>
    </row>
    <row r="297" spans="2:7" x14ac:dyDescent="0.3">
      <c r="B297" s="67"/>
      <c r="E297" s="62"/>
      <c r="G297" s="70"/>
    </row>
    <row r="298" spans="2:7" x14ac:dyDescent="0.3">
      <c r="B298" s="67"/>
      <c r="E298" s="62"/>
      <c r="G298" s="70"/>
    </row>
    <row r="299" spans="2:7" x14ac:dyDescent="0.3">
      <c r="B299" s="67"/>
      <c r="E299" s="62"/>
      <c r="G299" s="70"/>
    </row>
    <row r="300" spans="2:7" x14ac:dyDescent="0.3">
      <c r="B300" s="67"/>
      <c r="E300" s="62"/>
      <c r="G300" s="70"/>
    </row>
    <row r="301" spans="2:7" x14ac:dyDescent="0.3">
      <c r="B301" s="67"/>
    </row>
    <row r="302" spans="2:7" x14ac:dyDescent="0.3">
      <c r="B302" s="67"/>
      <c r="G302" s="70"/>
    </row>
    <row r="303" spans="2:7" x14ac:dyDescent="0.3">
      <c r="B303" s="67"/>
    </row>
    <row r="304" spans="2:7" x14ac:dyDescent="0.3">
      <c r="B304" s="67"/>
    </row>
    <row r="305" spans="2:2" x14ac:dyDescent="0.3">
      <c r="B305" s="67"/>
    </row>
    <row r="306" spans="2:2" x14ac:dyDescent="0.3">
      <c r="B306" s="67"/>
    </row>
    <row r="307" spans="2:2" x14ac:dyDescent="0.3">
      <c r="B307" s="67"/>
    </row>
    <row r="308" spans="2:2" x14ac:dyDescent="0.3">
      <c r="B308" s="67"/>
    </row>
    <row r="309" spans="2:2" x14ac:dyDescent="0.3">
      <c r="B309" s="67"/>
    </row>
    <row r="310" spans="2:2" x14ac:dyDescent="0.3">
      <c r="B310" s="67"/>
    </row>
    <row r="311" spans="2:2" x14ac:dyDescent="0.3">
      <c r="B311" s="67"/>
    </row>
    <row r="312" spans="2:2" x14ac:dyDescent="0.3">
      <c r="B312" s="67"/>
    </row>
    <row r="313" spans="2:2" x14ac:dyDescent="0.3">
      <c r="B313" s="67"/>
    </row>
    <row r="314" spans="2:2" x14ac:dyDescent="0.3">
      <c r="B314" s="67"/>
    </row>
    <row r="315" spans="2:2" x14ac:dyDescent="0.3">
      <c r="B315" s="67"/>
    </row>
    <row r="316" spans="2:2" x14ac:dyDescent="0.3">
      <c r="B316" s="67"/>
    </row>
    <row r="317" spans="2:2" x14ac:dyDescent="0.3">
      <c r="B317" s="67"/>
    </row>
    <row r="318" spans="2:2" x14ac:dyDescent="0.3">
      <c r="B318" s="67"/>
    </row>
    <row r="319" spans="2:2" x14ac:dyDescent="0.3">
      <c r="B319" s="67"/>
    </row>
    <row r="320" spans="2:2" x14ac:dyDescent="0.3">
      <c r="B320" s="67"/>
    </row>
    <row r="321" spans="2:2" x14ac:dyDescent="0.3">
      <c r="B321" s="67"/>
    </row>
    <row r="322" spans="2:2" x14ac:dyDescent="0.3">
      <c r="B322" s="67"/>
    </row>
    <row r="323" spans="2:2" x14ac:dyDescent="0.3">
      <c r="B323" s="67"/>
    </row>
    <row r="324" spans="2:2" x14ac:dyDescent="0.3">
      <c r="B324" s="67"/>
    </row>
    <row r="325" spans="2:2" x14ac:dyDescent="0.3">
      <c r="B325" s="67"/>
    </row>
    <row r="326" spans="2:2" x14ac:dyDescent="0.3">
      <c r="B326" s="67"/>
    </row>
    <row r="327" spans="2:2" x14ac:dyDescent="0.3">
      <c r="B327" s="67"/>
    </row>
    <row r="328" spans="2:2" x14ac:dyDescent="0.3">
      <c r="B328" s="67"/>
    </row>
    <row r="329" spans="2:2" x14ac:dyDescent="0.3">
      <c r="B329" s="67"/>
    </row>
    <row r="330" spans="2:2" x14ac:dyDescent="0.3">
      <c r="B330" s="67"/>
    </row>
    <row r="331" spans="2:2" x14ac:dyDescent="0.3">
      <c r="B331" s="67"/>
    </row>
    <row r="332" spans="2:2" x14ac:dyDescent="0.3">
      <c r="B332" s="67"/>
    </row>
    <row r="333" spans="2:2" x14ac:dyDescent="0.3">
      <c r="B333" s="67"/>
    </row>
    <row r="334" spans="2:2" x14ac:dyDescent="0.3">
      <c r="B334" s="67"/>
    </row>
    <row r="335" spans="2:2" x14ac:dyDescent="0.3">
      <c r="B335" s="67"/>
    </row>
    <row r="336" spans="2:2" x14ac:dyDescent="0.3">
      <c r="B336" s="67"/>
    </row>
    <row r="337" spans="2:2" x14ac:dyDescent="0.3">
      <c r="B337" s="67"/>
    </row>
    <row r="338" spans="2:2" x14ac:dyDescent="0.3">
      <c r="B338" s="67"/>
    </row>
    <row r="339" spans="2:2" x14ac:dyDescent="0.3">
      <c r="B339" s="67"/>
    </row>
    <row r="340" spans="2:2" x14ac:dyDescent="0.3">
      <c r="B340" s="67"/>
    </row>
    <row r="341" spans="2:2" x14ac:dyDescent="0.3">
      <c r="B341" s="67"/>
    </row>
    <row r="342" spans="2:2" x14ac:dyDescent="0.3">
      <c r="B342" s="67"/>
    </row>
    <row r="343" spans="2:2" x14ac:dyDescent="0.3">
      <c r="B343" s="67"/>
    </row>
    <row r="344" spans="2:2" x14ac:dyDescent="0.3">
      <c r="B344" s="67"/>
    </row>
    <row r="345" spans="2:2" x14ac:dyDescent="0.3">
      <c r="B345" s="67"/>
    </row>
    <row r="346" spans="2:2" x14ac:dyDescent="0.3">
      <c r="B346" s="67"/>
    </row>
    <row r="347" spans="2:2" x14ac:dyDescent="0.3">
      <c r="B347" s="67"/>
    </row>
    <row r="348" spans="2:2" x14ac:dyDescent="0.3">
      <c r="B348" s="67"/>
    </row>
    <row r="349" spans="2:2" x14ac:dyDescent="0.3">
      <c r="B349" s="67"/>
    </row>
    <row r="350" spans="2:2" x14ac:dyDescent="0.3">
      <c r="B350" s="67"/>
    </row>
    <row r="351" spans="2:2" x14ac:dyDescent="0.3">
      <c r="B351" s="67"/>
    </row>
    <row r="352" spans="2:2" x14ac:dyDescent="0.3">
      <c r="B352" s="67"/>
    </row>
    <row r="353" spans="2:2" x14ac:dyDescent="0.3">
      <c r="B353" s="67"/>
    </row>
    <row r="354" spans="2:2" x14ac:dyDescent="0.3">
      <c r="B354" s="67"/>
    </row>
    <row r="355" spans="2:2" x14ac:dyDescent="0.3">
      <c r="B355" s="67"/>
    </row>
  </sheetData>
  <autoFilter ref="A1:FT355" xr:uid="{00000000-0009-0000-0000-000001000000}"/>
  <phoneticPr fontId="5" type="noConversion"/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6" r:id="rId5" xr:uid="{00000000-0004-0000-0100-000004000000}"/>
    <hyperlink ref="B7" r:id="rId6" xr:uid="{00000000-0004-0000-0100-000005000000}"/>
    <hyperlink ref="B8" r:id="rId7" xr:uid="{00000000-0004-0000-0100-000006000000}"/>
    <hyperlink ref="B9" r:id="rId8" xr:uid="{00000000-0004-0000-0100-000007000000}"/>
    <hyperlink ref="B10" r:id="rId9" xr:uid="{00000000-0004-0000-0100-000008000000}"/>
    <hyperlink ref="B11" r:id="rId10" xr:uid="{00000000-0004-0000-0100-000009000000}"/>
    <hyperlink ref="B12" r:id="rId11" xr:uid="{00000000-0004-0000-0100-00000A000000}"/>
    <hyperlink ref="B13" r:id="rId12" xr:uid="{00000000-0004-0000-0100-00000B000000}"/>
    <hyperlink ref="B14" r:id="rId13" xr:uid="{00000000-0004-0000-0100-00000C000000}"/>
    <hyperlink ref="B15" r:id="rId14" xr:uid="{00000000-0004-0000-0100-00000D000000}"/>
    <hyperlink ref="B16" r:id="rId15" xr:uid="{00000000-0004-0000-0100-00000E000000}"/>
    <hyperlink ref="B17" r:id="rId16" xr:uid="{00000000-0004-0000-0100-00000F000000}"/>
    <hyperlink ref="B18" r:id="rId17" xr:uid="{00000000-0004-0000-0100-000010000000}"/>
    <hyperlink ref="B19" r:id="rId18" xr:uid="{00000000-0004-0000-0100-000011000000}"/>
    <hyperlink ref="B212:B213" r:id="rId19" display="http://statistics.data.gov.uk/id/local-authority/29UK" xr:uid="{00000000-0004-0000-0100-000012000000}"/>
    <hyperlink ref="B209" r:id="rId20" xr:uid="{00000000-0004-0000-0100-000013000000}"/>
    <hyperlink ref="B211" r:id="rId21" xr:uid="{00000000-0004-0000-0100-000014000000}"/>
    <hyperlink ref="B210" r:id="rId22" xr:uid="{00000000-0004-0000-0100-000015000000}"/>
    <hyperlink ref="B197" r:id="rId23" xr:uid="{00000000-0004-0000-0100-000016000000}"/>
    <hyperlink ref="B196" r:id="rId24" xr:uid="{00000000-0004-0000-0100-000017000000}"/>
    <hyperlink ref="B195" r:id="rId25" xr:uid="{00000000-0004-0000-0100-000018000000}"/>
    <hyperlink ref="B194" r:id="rId26" xr:uid="{00000000-0004-0000-0100-000019000000}"/>
    <hyperlink ref="B193" r:id="rId27" xr:uid="{00000000-0004-0000-0100-00001A000000}"/>
    <hyperlink ref="B192" r:id="rId28" xr:uid="{00000000-0004-0000-0100-00001B000000}"/>
    <hyperlink ref="B188" r:id="rId29" xr:uid="{00000000-0004-0000-0100-00001C000000}"/>
    <hyperlink ref="B187" r:id="rId30" xr:uid="{00000000-0004-0000-0100-00001D000000}"/>
    <hyperlink ref="B186" r:id="rId31" xr:uid="{00000000-0004-0000-0100-00001E000000}"/>
    <hyperlink ref="B205" r:id="rId32" xr:uid="{00000000-0004-0000-0100-00001F000000}"/>
    <hyperlink ref="B201" r:id="rId33" xr:uid="{00000000-0004-0000-0100-000020000000}"/>
    <hyperlink ref="B189" r:id="rId34" xr:uid="{00000000-0004-0000-0100-000021000000}"/>
    <hyperlink ref="B185" r:id="rId35" xr:uid="{00000000-0004-0000-0100-000022000000}"/>
    <hyperlink ref="B206" r:id="rId36" xr:uid="{00000000-0004-0000-0100-000023000000}"/>
    <hyperlink ref="B202" r:id="rId37" xr:uid="{00000000-0004-0000-0100-000024000000}"/>
    <hyperlink ref="B198" r:id="rId38" xr:uid="{00000000-0004-0000-0100-000025000000}"/>
    <hyperlink ref="B190" r:id="rId39" xr:uid="{00000000-0004-0000-0100-000026000000}"/>
    <hyperlink ref="B207" r:id="rId40" xr:uid="{00000000-0004-0000-0100-000027000000}"/>
    <hyperlink ref="B203" r:id="rId41" xr:uid="{00000000-0004-0000-0100-000028000000}"/>
    <hyperlink ref="B199" r:id="rId42" xr:uid="{00000000-0004-0000-0100-000029000000}"/>
    <hyperlink ref="B191" r:id="rId43" xr:uid="{00000000-0004-0000-0100-00002A000000}"/>
    <hyperlink ref="B208" r:id="rId44" xr:uid="{00000000-0004-0000-0100-00002B000000}"/>
    <hyperlink ref="B204" r:id="rId45" xr:uid="{00000000-0004-0000-0100-00002C000000}"/>
    <hyperlink ref="B200" r:id="rId46" xr:uid="{00000000-0004-0000-0100-00002D000000}"/>
    <hyperlink ref="B181" r:id="rId47" xr:uid="{00000000-0004-0000-0100-00002E000000}"/>
    <hyperlink ref="B182" r:id="rId48" xr:uid="{00000000-0004-0000-0100-00002F000000}"/>
    <hyperlink ref="B183" r:id="rId49" xr:uid="{00000000-0004-0000-0100-000030000000}"/>
    <hyperlink ref="B184" r:id="rId50" xr:uid="{00000000-0004-0000-0100-000031000000}"/>
    <hyperlink ref="B180" r:id="rId51" xr:uid="{00000000-0004-0000-0100-000032000000}"/>
    <hyperlink ref="B179" r:id="rId52" xr:uid="{00000000-0004-0000-0100-000033000000}"/>
    <hyperlink ref="B178" r:id="rId53" xr:uid="{00000000-0004-0000-0100-000034000000}"/>
    <hyperlink ref="B177" r:id="rId54" xr:uid="{00000000-0004-0000-0100-000035000000}"/>
    <hyperlink ref="B176" r:id="rId55" xr:uid="{00000000-0004-0000-0100-000036000000}"/>
    <hyperlink ref="B175" r:id="rId56" xr:uid="{00000000-0004-0000-0100-000037000000}"/>
    <hyperlink ref="B174" r:id="rId57" xr:uid="{00000000-0004-0000-0100-000038000000}"/>
    <hyperlink ref="B173" r:id="rId58" xr:uid="{00000000-0004-0000-0100-000039000000}"/>
    <hyperlink ref="B172" r:id="rId59" xr:uid="{00000000-0004-0000-0100-00003A000000}"/>
    <hyperlink ref="B171" r:id="rId60" xr:uid="{00000000-0004-0000-0100-00003B000000}"/>
    <hyperlink ref="B170" r:id="rId61" xr:uid="{00000000-0004-0000-0100-00003C000000}"/>
    <hyperlink ref="B169" r:id="rId62" xr:uid="{00000000-0004-0000-0100-00003D000000}"/>
    <hyperlink ref="B168" r:id="rId63" xr:uid="{00000000-0004-0000-0100-00003E000000}"/>
    <hyperlink ref="B167" r:id="rId64" xr:uid="{00000000-0004-0000-0100-00003F000000}"/>
    <hyperlink ref="B166" r:id="rId65" xr:uid="{00000000-0004-0000-0100-000040000000}"/>
    <hyperlink ref="B165" r:id="rId66" xr:uid="{00000000-0004-0000-0100-000041000000}"/>
    <hyperlink ref="B164" r:id="rId67" xr:uid="{00000000-0004-0000-0100-000042000000}"/>
    <hyperlink ref="B163" r:id="rId68" xr:uid="{00000000-0004-0000-0100-000043000000}"/>
    <hyperlink ref="B162" r:id="rId69" xr:uid="{00000000-0004-0000-0100-000044000000}"/>
    <hyperlink ref="B161" r:id="rId70" xr:uid="{00000000-0004-0000-0100-000045000000}"/>
    <hyperlink ref="B160" r:id="rId71" xr:uid="{00000000-0004-0000-0100-000046000000}"/>
    <hyperlink ref="B159" r:id="rId72" xr:uid="{00000000-0004-0000-0100-000047000000}"/>
    <hyperlink ref="B158" r:id="rId73" xr:uid="{00000000-0004-0000-0100-000048000000}"/>
    <hyperlink ref="B157" r:id="rId74" xr:uid="{00000000-0004-0000-0100-000049000000}"/>
    <hyperlink ref="B156" r:id="rId75" xr:uid="{00000000-0004-0000-0100-00004A000000}"/>
    <hyperlink ref="B155" r:id="rId76" xr:uid="{00000000-0004-0000-0100-00004B000000}"/>
    <hyperlink ref="B154" r:id="rId77" xr:uid="{00000000-0004-0000-0100-00004C000000}"/>
    <hyperlink ref="B153" r:id="rId78" xr:uid="{00000000-0004-0000-0100-00004D000000}"/>
    <hyperlink ref="B152" r:id="rId79" xr:uid="{00000000-0004-0000-0100-00004E000000}"/>
    <hyperlink ref="B151" r:id="rId80" xr:uid="{00000000-0004-0000-0100-00004F000000}"/>
    <hyperlink ref="B150" r:id="rId81" xr:uid="{00000000-0004-0000-0100-000050000000}"/>
    <hyperlink ref="B149" r:id="rId82" xr:uid="{00000000-0004-0000-0100-000051000000}"/>
    <hyperlink ref="B148" r:id="rId83" xr:uid="{00000000-0004-0000-0100-000052000000}"/>
    <hyperlink ref="B147" r:id="rId84" xr:uid="{00000000-0004-0000-0100-000053000000}"/>
    <hyperlink ref="B146" r:id="rId85" xr:uid="{00000000-0004-0000-0100-000054000000}"/>
    <hyperlink ref="B145" r:id="rId86" xr:uid="{00000000-0004-0000-0100-000055000000}"/>
    <hyperlink ref="B144" r:id="rId87" xr:uid="{00000000-0004-0000-0100-000056000000}"/>
    <hyperlink ref="B143" r:id="rId88" xr:uid="{00000000-0004-0000-0100-000057000000}"/>
    <hyperlink ref="B142" r:id="rId89" xr:uid="{00000000-0004-0000-0100-000058000000}"/>
    <hyperlink ref="B141" r:id="rId90" xr:uid="{00000000-0004-0000-0100-000059000000}"/>
    <hyperlink ref="B140" r:id="rId91" xr:uid="{00000000-0004-0000-0100-00005A000000}"/>
    <hyperlink ref="B139" r:id="rId92" xr:uid="{00000000-0004-0000-0100-00005B000000}"/>
    <hyperlink ref="B138" r:id="rId93" xr:uid="{00000000-0004-0000-0100-00005C000000}"/>
    <hyperlink ref="B137" r:id="rId94" xr:uid="{00000000-0004-0000-0100-00005D000000}"/>
    <hyperlink ref="B136" r:id="rId95" xr:uid="{00000000-0004-0000-0100-00005E000000}"/>
    <hyperlink ref="B135" r:id="rId96" xr:uid="{00000000-0004-0000-0100-00005F000000}"/>
    <hyperlink ref="B134" r:id="rId97" xr:uid="{00000000-0004-0000-0100-000060000000}"/>
    <hyperlink ref="B133" r:id="rId98" xr:uid="{00000000-0004-0000-0100-000061000000}"/>
    <hyperlink ref="B132" r:id="rId99" xr:uid="{00000000-0004-0000-0100-000062000000}"/>
    <hyperlink ref="B131" r:id="rId100" xr:uid="{00000000-0004-0000-0100-000063000000}"/>
    <hyperlink ref="B130" r:id="rId101" xr:uid="{00000000-0004-0000-0100-000064000000}"/>
    <hyperlink ref="B129" r:id="rId102" xr:uid="{00000000-0004-0000-0100-000065000000}"/>
    <hyperlink ref="B128" r:id="rId103" xr:uid="{00000000-0004-0000-0100-000066000000}"/>
    <hyperlink ref="B127" r:id="rId104" xr:uid="{00000000-0004-0000-0100-000067000000}"/>
    <hyperlink ref="B126" r:id="rId105" xr:uid="{00000000-0004-0000-0100-000068000000}"/>
    <hyperlink ref="B125" r:id="rId106" xr:uid="{00000000-0004-0000-0100-000069000000}"/>
    <hyperlink ref="B124" r:id="rId107" xr:uid="{00000000-0004-0000-0100-00006A000000}"/>
    <hyperlink ref="B123" r:id="rId108" xr:uid="{00000000-0004-0000-0100-00006B000000}"/>
    <hyperlink ref="B122" r:id="rId109" xr:uid="{00000000-0004-0000-0100-00006C000000}"/>
    <hyperlink ref="B121" r:id="rId110" xr:uid="{00000000-0004-0000-0100-00006D000000}"/>
    <hyperlink ref="B120" r:id="rId111" xr:uid="{00000000-0004-0000-0100-00006E000000}"/>
    <hyperlink ref="B119" r:id="rId112" xr:uid="{00000000-0004-0000-0100-00006F000000}"/>
    <hyperlink ref="B118" r:id="rId113" xr:uid="{00000000-0004-0000-0100-000070000000}"/>
    <hyperlink ref="B117" r:id="rId114" xr:uid="{00000000-0004-0000-0100-000071000000}"/>
    <hyperlink ref="B116" r:id="rId115" xr:uid="{00000000-0004-0000-0100-000072000000}"/>
    <hyperlink ref="B115" r:id="rId116" xr:uid="{00000000-0004-0000-0100-000073000000}"/>
    <hyperlink ref="B114" r:id="rId117" xr:uid="{00000000-0004-0000-0100-000074000000}"/>
    <hyperlink ref="B113" r:id="rId118" xr:uid="{00000000-0004-0000-0100-000075000000}"/>
    <hyperlink ref="B112" r:id="rId119" xr:uid="{00000000-0004-0000-0100-000076000000}"/>
    <hyperlink ref="B111" r:id="rId120" xr:uid="{00000000-0004-0000-0100-000077000000}"/>
    <hyperlink ref="B110" r:id="rId121" xr:uid="{00000000-0004-0000-0100-000078000000}"/>
    <hyperlink ref="B109" r:id="rId122" xr:uid="{00000000-0004-0000-0100-000079000000}"/>
    <hyperlink ref="B108" r:id="rId123" xr:uid="{00000000-0004-0000-0100-00007A000000}"/>
    <hyperlink ref="B107" r:id="rId124" xr:uid="{00000000-0004-0000-0100-00007B000000}"/>
    <hyperlink ref="B106" r:id="rId125" xr:uid="{00000000-0004-0000-0100-00007C000000}"/>
    <hyperlink ref="B105" r:id="rId126" xr:uid="{00000000-0004-0000-0100-00007D000000}"/>
    <hyperlink ref="B104" r:id="rId127" xr:uid="{00000000-0004-0000-0100-00007E000000}"/>
    <hyperlink ref="B103" r:id="rId128" xr:uid="{00000000-0004-0000-0100-00007F000000}"/>
    <hyperlink ref="B102" r:id="rId129" xr:uid="{00000000-0004-0000-0100-000080000000}"/>
    <hyperlink ref="B101" r:id="rId130" xr:uid="{00000000-0004-0000-0100-000081000000}"/>
    <hyperlink ref="B100" r:id="rId131" xr:uid="{00000000-0004-0000-0100-000082000000}"/>
    <hyperlink ref="B99" r:id="rId132" xr:uid="{00000000-0004-0000-0100-000083000000}"/>
    <hyperlink ref="B98" r:id="rId133" xr:uid="{00000000-0004-0000-0100-000084000000}"/>
    <hyperlink ref="B97" r:id="rId134" xr:uid="{00000000-0004-0000-0100-000085000000}"/>
    <hyperlink ref="B96" r:id="rId135" xr:uid="{00000000-0004-0000-0100-000086000000}"/>
    <hyperlink ref="B95" r:id="rId136" xr:uid="{00000000-0004-0000-0100-000087000000}"/>
    <hyperlink ref="B94" r:id="rId137" xr:uid="{00000000-0004-0000-0100-000088000000}"/>
    <hyperlink ref="B93" r:id="rId138" xr:uid="{00000000-0004-0000-0100-000089000000}"/>
    <hyperlink ref="B92" r:id="rId139" xr:uid="{00000000-0004-0000-0100-00008A000000}"/>
    <hyperlink ref="B91" r:id="rId140" xr:uid="{00000000-0004-0000-0100-00008B000000}"/>
    <hyperlink ref="B90" r:id="rId141" xr:uid="{00000000-0004-0000-0100-00008C000000}"/>
    <hyperlink ref="B89" r:id="rId142" xr:uid="{00000000-0004-0000-0100-00008D000000}"/>
    <hyperlink ref="B88" r:id="rId143" xr:uid="{00000000-0004-0000-0100-00008E000000}"/>
    <hyperlink ref="B87" r:id="rId144" xr:uid="{00000000-0004-0000-0100-00008F000000}"/>
    <hyperlink ref="B86" r:id="rId145" xr:uid="{00000000-0004-0000-0100-000090000000}"/>
    <hyperlink ref="B85" r:id="rId146" xr:uid="{00000000-0004-0000-0100-000091000000}"/>
    <hyperlink ref="B84" r:id="rId147" xr:uid="{00000000-0004-0000-0100-000092000000}"/>
    <hyperlink ref="B83" r:id="rId148" xr:uid="{00000000-0004-0000-0100-000093000000}"/>
    <hyperlink ref="B82" r:id="rId149" xr:uid="{00000000-0004-0000-0100-000094000000}"/>
    <hyperlink ref="B81" r:id="rId150" xr:uid="{00000000-0004-0000-0100-000095000000}"/>
    <hyperlink ref="B80" r:id="rId151" xr:uid="{00000000-0004-0000-0100-000096000000}"/>
    <hyperlink ref="B79" r:id="rId152" xr:uid="{00000000-0004-0000-0100-000097000000}"/>
    <hyperlink ref="B78" r:id="rId153" xr:uid="{00000000-0004-0000-0100-000098000000}"/>
    <hyperlink ref="B77" r:id="rId154" xr:uid="{00000000-0004-0000-0100-000099000000}"/>
    <hyperlink ref="B76" r:id="rId155" xr:uid="{00000000-0004-0000-0100-00009A000000}"/>
    <hyperlink ref="B75" r:id="rId156" xr:uid="{00000000-0004-0000-0100-00009B000000}"/>
    <hyperlink ref="B74" r:id="rId157" xr:uid="{00000000-0004-0000-0100-00009C000000}"/>
    <hyperlink ref="B73" r:id="rId158" xr:uid="{00000000-0004-0000-0100-00009D000000}"/>
    <hyperlink ref="B72" r:id="rId159" xr:uid="{00000000-0004-0000-0100-00009E000000}"/>
    <hyperlink ref="B71" r:id="rId160" xr:uid="{00000000-0004-0000-0100-00009F000000}"/>
    <hyperlink ref="B70" r:id="rId161" xr:uid="{00000000-0004-0000-0100-0000A0000000}"/>
    <hyperlink ref="B69" r:id="rId162" xr:uid="{00000000-0004-0000-0100-0000A1000000}"/>
    <hyperlink ref="B68" r:id="rId163" xr:uid="{00000000-0004-0000-0100-0000A2000000}"/>
    <hyperlink ref="B67" r:id="rId164" xr:uid="{00000000-0004-0000-0100-0000A3000000}"/>
    <hyperlink ref="B66" r:id="rId165" xr:uid="{00000000-0004-0000-0100-0000A4000000}"/>
    <hyperlink ref="B65" r:id="rId166" xr:uid="{00000000-0004-0000-0100-0000A5000000}"/>
    <hyperlink ref="B64" r:id="rId167" xr:uid="{00000000-0004-0000-0100-0000A6000000}"/>
    <hyperlink ref="B63" r:id="rId168" xr:uid="{00000000-0004-0000-0100-0000A7000000}"/>
    <hyperlink ref="B62" r:id="rId169" xr:uid="{00000000-0004-0000-0100-0000A8000000}"/>
    <hyperlink ref="B61" r:id="rId170" xr:uid="{00000000-0004-0000-0100-0000A9000000}"/>
    <hyperlink ref="B60" r:id="rId171" xr:uid="{00000000-0004-0000-0100-0000AA000000}"/>
    <hyperlink ref="B59" r:id="rId172" xr:uid="{00000000-0004-0000-0100-0000AB000000}"/>
    <hyperlink ref="B58" r:id="rId173" xr:uid="{00000000-0004-0000-0100-0000AC000000}"/>
    <hyperlink ref="B57" r:id="rId174" xr:uid="{00000000-0004-0000-0100-0000AD000000}"/>
    <hyperlink ref="B56" r:id="rId175" xr:uid="{00000000-0004-0000-0100-0000AE000000}"/>
    <hyperlink ref="B55" r:id="rId176" xr:uid="{00000000-0004-0000-0100-0000AF000000}"/>
    <hyperlink ref="B54" r:id="rId177" xr:uid="{00000000-0004-0000-0100-0000B0000000}"/>
    <hyperlink ref="B53" r:id="rId178" xr:uid="{00000000-0004-0000-0100-0000B1000000}"/>
    <hyperlink ref="B52" r:id="rId179" xr:uid="{00000000-0004-0000-0100-0000B2000000}"/>
    <hyperlink ref="B51" r:id="rId180" xr:uid="{00000000-0004-0000-0100-0000B3000000}"/>
    <hyperlink ref="B50" r:id="rId181" xr:uid="{00000000-0004-0000-0100-0000B4000000}"/>
    <hyperlink ref="B49" r:id="rId182" xr:uid="{00000000-0004-0000-0100-0000B5000000}"/>
    <hyperlink ref="B48" r:id="rId183" xr:uid="{00000000-0004-0000-0100-0000B6000000}"/>
    <hyperlink ref="B47" r:id="rId184" xr:uid="{00000000-0004-0000-0100-0000B7000000}"/>
    <hyperlink ref="B46" r:id="rId185" xr:uid="{00000000-0004-0000-0100-0000B8000000}"/>
    <hyperlink ref="B45" r:id="rId186" xr:uid="{00000000-0004-0000-0100-0000B9000000}"/>
    <hyperlink ref="B44" r:id="rId187" xr:uid="{00000000-0004-0000-0100-0000BA000000}"/>
    <hyperlink ref="B43" r:id="rId188" xr:uid="{00000000-0004-0000-0100-0000BB000000}"/>
    <hyperlink ref="B42" r:id="rId189" xr:uid="{00000000-0004-0000-0100-0000BC000000}"/>
    <hyperlink ref="B41" r:id="rId190" xr:uid="{00000000-0004-0000-0100-0000BD000000}"/>
    <hyperlink ref="B40" r:id="rId191" xr:uid="{00000000-0004-0000-0100-0000BE000000}"/>
    <hyperlink ref="B39" r:id="rId192" xr:uid="{00000000-0004-0000-0100-0000BF000000}"/>
    <hyperlink ref="B38" r:id="rId193" xr:uid="{00000000-0004-0000-0100-0000C0000000}"/>
    <hyperlink ref="B37" r:id="rId194" xr:uid="{00000000-0004-0000-0100-0000C1000000}"/>
    <hyperlink ref="B36" r:id="rId195" xr:uid="{00000000-0004-0000-0100-0000C2000000}"/>
    <hyperlink ref="B35" r:id="rId196" xr:uid="{00000000-0004-0000-0100-0000C3000000}"/>
    <hyperlink ref="B34" r:id="rId197" xr:uid="{00000000-0004-0000-0100-0000C4000000}"/>
    <hyperlink ref="B33" r:id="rId198" xr:uid="{00000000-0004-0000-0100-0000C5000000}"/>
    <hyperlink ref="B32" r:id="rId199" xr:uid="{00000000-0004-0000-0100-0000C6000000}"/>
    <hyperlink ref="B31" r:id="rId200" xr:uid="{00000000-0004-0000-0100-0000C7000000}"/>
    <hyperlink ref="B30" r:id="rId201" xr:uid="{00000000-0004-0000-0100-0000C8000000}"/>
    <hyperlink ref="B29" r:id="rId202" xr:uid="{00000000-0004-0000-0100-0000C9000000}"/>
    <hyperlink ref="B28" r:id="rId203" xr:uid="{00000000-0004-0000-0100-0000CA000000}"/>
    <hyperlink ref="B27" r:id="rId204" xr:uid="{00000000-0004-0000-0100-0000CB000000}"/>
    <hyperlink ref="B26" r:id="rId205" xr:uid="{00000000-0004-0000-0100-0000CC000000}"/>
    <hyperlink ref="B25" r:id="rId206" xr:uid="{00000000-0004-0000-0100-0000CD000000}"/>
    <hyperlink ref="B24" r:id="rId207" xr:uid="{00000000-0004-0000-0100-0000CE000000}"/>
    <hyperlink ref="B23" r:id="rId208" xr:uid="{00000000-0004-0000-0100-0000CF000000}"/>
    <hyperlink ref="B22" r:id="rId209" xr:uid="{00000000-0004-0000-0100-0000D0000000}"/>
    <hyperlink ref="B21" r:id="rId210" xr:uid="{00000000-0004-0000-0100-0000D1000000}"/>
    <hyperlink ref="B20" r:id="rId211" xr:uid="{00000000-0004-0000-0100-0000D2000000}"/>
    <hyperlink ref="B214" r:id="rId212" xr:uid="{00000000-0004-0000-0100-0000D3000000}"/>
    <hyperlink ref="B215" r:id="rId213" xr:uid="{00000000-0004-0000-0100-0000D4000000}"/>
    <hyperlink ref="B216" r:id="rId214" xr:uid="{00000000-0004-0000-0100-0000D5000000}"/>
    <hyperlink ref="B217" r:id="rId215" xr:uid="{00000000-0004-0000-0100-0000D6000000}"/>
    <hyperlink ref="B218" r:id="rId216" xr:uid="{00000000-0004-0000-0100-0000D7000000}"/>
    <hyperlink ref="B219" r:id="rId217" xr:uid="{00000000-0004-0000-0100-0000D8000000}"/>
    <hyperlink ref="B220" r:id="rId218" xr:uid="{00000000-0004-0000-0100-0000D9000000}"/>
    <hyperlink ref="B221" r:id="rId219" xr:uid="{00000000-0004-0000-0100-0000DA000000}"/>
    <hyperlink ref="B222" r:id="rId220" xr:uid="{00000000-0004-0000-0100-0000DB000000}"/>
    <hyperlink ref="B223" r:id="rId221" xr:uid="{00000000-0004-0000-0100-0000DC000000}"/>
    <hyperlink ref="B224" r:id="rId222" xr:uid="{00000000-0004-0000-0100-0000DD000000}"/>
    <hyperlink ref="B225" r:id="rId223" xr:uid="{00000000-0004-0000-0100-0000DE000000}"/>
    <hyperlink ref="B226" r:id="rId224" xr:uid="{00000000-0004-0000-0100-0000DF000000}"/>
    <hyperlink ref="B227" r:id="rId225" xr:uid="{00000000-0004-0000-0100-0000E0000000}"/>
    <hyperlink ref="B228" r:id="rId226" xr:uid="{00000000-0004-0000-0100-0000E1000000}"/>
    <hyperlink ref="B229" r:id="rId227" xr:uid="{00000000-0004-0000-0100-0000E2000000}"/>
    <hyperlink ref="B230" r:id="rId228" xr:uid="{00000000-0004-0000-0100-0000E3000000}"/>
    <hyperlink ref="B231" r:id="rId229" xr:uid="{00000000-0004-0000-0100-0000E4000000}"/>
    <hyperlink ref="B232" r:id="rId230" xr:uid="{00000000-0004-0000-0100-0000E5000000}"/>
    <hyperlink ref="B233" r:id="rId231" xr:uid="{00000000-0004-0000-0100-0000E6000000}"/>
    <hyperlink ref="B234" r:id="rId232" xr:uid="{00000000-0004-0000-0100-0000E7000000}"/>
    <hyperlink ref="B235" r:id="rId233" xr:uid="{00000000-0004-0000-0100-0000E8000000}"/>
    <hyperlink ref="B236" r:id="rId234" xr:uid="{00000000-0004-0000-0100-0000E9000000}"/>
    <hyperlink ref="B237" r:id="rId235" xr:uid="{00000000-0004-0000-0100-0000EA000000}"/>
    <hyperlink ref="B238" r:id="rId236" xr:uid="{00000000-0004-0000-0100-0000EB000000}"/>
    <hyperlink ref="B239" r:id="rId237" xr:uid="{00000000-0004-0000-0100-0000EC000000}"/>
    <hyperlink ref="B240" r:id="rId238" xr:uid="{00000000-0004-0000-0100-0000ED000000}"/>
    <hyperlink ref="B241" r:id="rId239" xr:uid="{00000000-0004-0000-0100-0000EE000000}"/>
    <hyperlink ref="B242" r:id="rId240" xr:uid="{00000000-0004-0000-0100-0000EF000000}"/>
    <hyperlink ref="B243" r:id="rId241" xr:uid="{00000000-0004-0000-0100-0000F0000000}"/>
    <hyperlink ref="B244" r:id="rId242" xr:uid="{00000000-0004-0000-0100-0000F1000000}"/>
    <hyperlink ref="B245" r:id="rId243" xr:uid="{00000000-0004-0000-0100-0000F2000000}"/>
    <hyperlink ref="B246" r:id="rId244" xr:uid="{00000000-0004-0000-0100-0000F3000000}"/>
    <hyperlink ref="B247" r:id="rId245" xr:uid="{00000000-0004-0000-0100-0000F4000000}"/>
    <hyperlink ref="B248" r:id="rId246" xr:uid="{00000000-0004-0000-0100-0000F5000000}"/>
    <hyperlink ref="B249" r:id="rId247" xr:uid="{00000000-0004-0000-0100-0000F6000000}"/>
    <hyperlink ref="B250" r:id="rId248" xr:uid="{00000000-0004-0000-0100-0000F7000000}"/>
    <hyperlink ref="B251" r:id="rId249" xr:uid="{00000000-0004-0000-0100-0000F8000000}"/>
    <hyperlink ref="B252" r:id="rId250" xr:uid="{00000000-0004-0000-0100-0000F9000000}"/>
    <hyperlink ref="B253" r:id="rId251" xr:uid="{00000000-0004-0000-0100-0000FA000000}"/>
    <hyperlink ref="B254" r:id="rId252" xr:uid="{00000000-0004-0000-0100-0000FB000000}"/>
    <hyperlink ref="B255" r:id="rId253" xr:uid="{00000000-0004-0000-0100-0000FC000000}"/>
    <hyperlink ref="B256" r:id="rId254" xr:uid="{00000000-0004-0000-0100-0000FD000000}"/>
    <hyperlink ref="B257" r:id="rId255" xr:uid="{00000000-0004-0000-0100-0000FE000000}"/>
    <hyperlink ref="B258" r:id="rId256" xr:uid="{00000000-0004-0000-0100-0000FF000000}"/>
    <hyperlink ref="B259" r:id="rId257" xr:uid="{00000000-0004-0000-0100-000000010000}"/>
    <hyperlink ref="B260" r:id="rId258" xr:uid="{00000000-0004-0000-0100-000001010000}"/>
    <hyperlink ref="B261" r:id="rId259" xr:uid="{00000000-0004-0000-0100-000002010000}"/>
    <hyperlink ref="B262" r:id="rId260" xr:uid="{00000000-0004-0000-0100-000003010000}"/>
    <hyperlink ref="B263" r:id="rId261" xr:uid="{00000000-0004-0000-0100-000004010000}"/>
    <hyperlink ref="B264" r:id="rId262" xr:uid="{00000000-0004-0000-0100-000005010000}"/>
    <hyperlink ref="B265" r:id="rId263" xr:uid="{00000000-0004-0000-0100-000006010000}"/>
    <hyperlink ref="B266" r:id="rId264" xr:uid="{00000000-0004-0000-0100-000007010000}"/>
    <hyperlink ref="B267" r:id="rId265" xr:uid="{00000000-0004-0000-0100-000008010000}"/>
    <hyperlink ref="B268" r:id="rId266" xr:uid="{00000000-0004-0000-0100-000009010000}"/>
    <hyperlink ref="B269" r:id="rId267" xr:uid="{00000000-0004-0000-0100-00000A010000}"/>
    <hyperlink ref="B270" r:id="rId268" xr:uid="{00000000-0004-0000-0100-00000B010000}"/>
    <hyperlink ref="B271" r:id="rId269" xr:uid="{00000000-0004-0000-0100-00000C010000}"/>
    <hyperlink ref="B272" r:id="rId270" xr:uid="{00000000-0004-0000-0100-00000D010000}"/>
    <hyperlink ref="B273" r:id="rId271" xr:uid="{00000000-0004-0000-0100-00000E010000}"/>
    <hyperlink ref="B274" r:id="rId272" xr:uid="{00000000-0004-0000-0100-00000F010000}"/>
    <hyperlink ref="B275" r:id="rId273" xr:uid="{00000000-0004-0000-0100-000010010000}"/>
    <hyperlink ref="B276" r:id="rId274" xr:uid="{00000000-0004-0000-0100-000011010000}"/>
    <hyperlink ref="B277" r:id="rId275" xr:uid="{00000000-0004-0000-0100-000012010000}"/>
    <hyperlink ref="B278" r:id="rId276" xr:uid="{00000000-0004-0000-0100-000015010000}"/>
    <hyperlink ref="B279" r:id="rId277" xr:uid="{00000000-0004-0000-0100-000017010000}"/>
  </hyperlinks>
  <pageMargins left="0.75" right="0.75" top="1" bottom="1" header="0.5" footer="0.5"/>
  <pageSetup paperSize="9" orientation="portrait" horizontalDpi="1200" verticalDpi="1200" r:id="rId27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B638"/>
  <sheetViews>
    <sheetView topLeftCell="R572" zoomScale="90" zoomScaleNormal="90" workbookViewId="0">
      <selection activeCell="T28" sqref="T28:AA631"/>
    </sheetView>
  </sheetViews>
  <sheetFormatPr defaultRowHeight="12.5" outlineLevelRow="1" x14ac:dyDescent="0.25"/>
  <cols>
    <col min="1" max="1" width="20.1796875" hidden="1" customWidth="1"/>
    <col min="2" max="2" width="6" customWidth="1"/>
    <col min="3" max="3" width="14.1796875" bestFit="1" customWidth="1"/>
    <col min="4" max="4" width="12.1796875" customWidth="1"/>
    <col min="5" max="5" width="20.7265625" customWidth="1"/>
    <col min="6" max="6" width="8.1796875" customWidth="1"/>
    <col min="7" max="7" width="3" customWidth="1"/>
    <col min="8" max="8" width="10.7265625" bestFit="1" customWidth="1"/>
    <col min="9" max="9" width="34.453125" customWidth="1"/>
    <col min="10" max="10" width="4.7265625" customWidth="1"/>
    <col min="11" max="11" width="19.81640625" customWidth="1"/>
    <col min="12" max="12" width="16.54296875" customWidth="1"/>
    <col min="13" max="13" width="11.81640625" bestFit="1" customWidth="1"/>
    <col min="14" max="14" width="2.54296875" customWidth="1"/>
    <col min="15" max="15" width="11.26953125" customWidth="1"/>
    <col min="16" max="16" width="4.1796875" customWidth="1"/>
    <col min="17" max="17" width="13" customWidth="1"/>
    <col min="18" max="18" width="5.453125" customWidth="1"/>
    <col min="19" max="19" width="6.54296875" customWidth="1"/>
    <col min="20" max="20" width="34.26953125" customWidth="1"/>
    <col min="21" max="21" width="19.1796875" bestFit="1" customWidth="1"/>
    <col min="22" max="22" width="23.81640625" style="15" customWidth="1"/>
    <col min="23" max="23" width="11.54296875" customWidth="1"/>
    <col min="24" max="24" width="17.1796875" customWidth="1"/>
    <col min="26" max="26" width="52.26953125" bestFit="1" customWidth="1"/>
    <col min="27" max="27" width="21.453125" bestFit="1" customWidth="1"/>
    <col min="28" max="28" width="57.1796875" customWidth="1"/>
  </cols>
  <sheetData>
    <row r="1" spans="1:5" hidden="1" x14ac:dyDescent="0.25">
      <c r="A1" t="s">
        <v>17</v>
      </c>
    </row>
    <row r="2" spans="1:5" hidden="1" x14ac:dyDescent="0.25">
      <c r="A2" t="s">
        <v>18</v>
      </c>
    </row>
    <row r="3" spans="1:5" hidden="1" x14ac:dyDescent="0.25">
      <c r="A3" s="12" t="s">
        <v>80</v>
      </c>
    </row>
    <row r="4" spans="1:5" hidden="1" x14ac:dyDescent="0.25">
      <c r="A4" t="s">
        <v>19</v>
      </c>
    </row>
    <row r="5" spans="1:5" hidden="1" x14ac:dyDescent="0.25">
      <c r="A5" s="12" t="s">
        <v>122</v>
      </c>
    </row>
    <row r="6" spans="1:5" hidden="1" x14ac:dyDescent="0.25">
      <c r="A6" t="s">
        <v>20</v>
      </c>
    </row>
    <row r="7" spans="1:5" hidden="1" x14ac:dyDescent="0.25">
      <c r="A7" t="s">
        <v>21</v>
      </c>
    </row>
    <row r="8" spans="1:5" hidden="1" x14ac:dyDescent="0.25">
      <c r="A8" t="s">
        <v>22</v>
      </c>
    </row>
    <row r="9" spans="1:5" hidden="1" x14ac:dyDescent="0.25">
      <c r="A9" t="s">
        <v>23</v>
      </c>
    </row>
    <row r="10" spans="1:5" hidden="1" x14ac:dyDescent="0.25">
      <c r="A10" t="s">
        <v>24</v>
      </c>
      <c r="E10" s="12" t="s">
        <v>81</v>
      </c>
    </row>
    <row r="11" spans="1:5" hidden="1" x14ac:dyDescent="0.25">
      <c r="A11" t="s">
        <v>25</v>
      </c>
    </row>
    <row r="12" spans="1:5" hidden="1" x14ac:dyDescent="0.25">
      <c r="A12" t="s">
        <v>26</v>
      </c>
    </row>
    <row r="13" spans="1:5" hidden="1" x14ac:dyDescent="0.25">
      <c r="A13" s="17" t="s">
        <v>132</v>
      </c>
    </row>
    <row r="14" spans="1:5" hidden="1" x14ac:dyDescent="0.25">
      <c r="A14" s="17" t="s">
        <v>131</v>
      </c>
    </row>
    <row r="15" spans="1:5" hidden="1" x14ac:dyDescent="0.25">
      <c r="A15" t="s">
        <v>27</v>
      </c>
    </row>
    <row r="16" spans="1:5" hidden="1" x14ac:dyDescent="0.25">
      <c r="A16" t="s">
        <v>28</v>
      </c>
    </row>
    <row r="17" spans="1:28" hidden="1" x14ac:dyDescent="0.25">
      <c r="A17" t="s">
        <v>29</v>
      </c>
    </row>
    <row r="18" spans="1:28" hidden="1" x14ac:dyDescent="0.25">
      <c r="A18" t="s">
        <v>30</v>
      </c>
    </row>
    <row r="19" spans="1:28" hidden="1" x14ac:dyDescent="0.25">
      <c r="A19" t="s">
        <v>31</v>
      </c>
    </row>
    <row r="20" spans="1:28" hidden="1" x14ac:dyDescent="0.25">
      <c r="A20" t="s">
        <v>32</v>
      </c>
    </row>
    <row r="21" spans="1:28" hidden="1" x14ac:dyDescent="0.25">
      <c r="A21" t="s">
        <v>33</v>
      </c>
    </row>
    <row r="22" spans="1:28" hidden="1" x14ac:dyDescent="0.25">
      <c r="A22" t="s">
        <v>34</v>
      </c>
    </row>
    <row r="23" spans="1:28" hidden="1" x14ac:dyDescent="0.25">
      <c r="A23" t="s">
        <v>35</v>
      </c>
    </row>
    <row r="24" spans="1:28" hidden="1" x14ac:dyDescent="0.25">
      <c r="A24" t="s">
        <v>36</v>
      </c>
    </row>
    <row r="25" spans="1:28" hidden="1" x14ac:dyDescent="0.25">
      <c r="A25" t="s">
        <v>37</v>
      </c>
      <c r="B25" t="s">
        <v>41</v>
      </c>
      <c r="D25" t="s">
        <v>45</v>
      </c>
      <c r="E25" t="s">
        <v>47</v>
      </c>
      <c r="F25" t="s">
        <v>49</v>
      </c>
      <c r="H25" t="s">
        <v>82</v>
      </c>
      <c r="I25" t="s">
        <v>83</v>
      </c>
      <c r="K25" t="s">
        <v>51</v>
      </c>
      <c r="L25" t="s">
        <v>57</v>
      </c>
      <c r="M25" t="s">
        <v>59</v>
      </c>
      <c r="O25" t="s">
        <v>63</v>
      </c>
      <c r="Q25" t="s">
        <v>67</v>
      </c>
      <c r="T25" t="s">
        <v>61</v>
      </c>
      <c r="U25" t="s">
        <v>65</v>
      </c>
      <c r="V25" s="15" t="s">
        <v>7</v>
      </c>
      <c r="W25" t="s">
        <v>43</v>
      </c>
      <c r="X25" t="s">
        <v>86</v>
      </c>
      <c r="Y25" t="s">
        <v>53</v>
      </c>
      <c r="Z25" t="s">
        <v>55</v>
      </c>
      <c r="AA25" t="s">
        <v>9</v>
      </c>
      <c r="AB25" t="s">
        <v>69</v>
      </c>
    </row>
    <row r="26" spans="1:28" ht="13" x14ac:dyDescent="0.3">
      <c r="B26" s="8" t="s">
        <v>40</v>
      </c>
      <c r="D26" s="5" t="s">
        <v>44</v>
      </c>
      <c r="E26" s="5" t="s">
        <v>46</v>
      </c>
      <c r="F26" s="5" t="s">
        <v>48</v>
      </c>
      <c r="H26" s="5" t="s">
        <v>84</v>
      </c>
      <c r="I26" s="5" t="s">
        <v>85</v>
      </c>
      <c r="K26" s="5" t="s">
        <v>50</v>
      </c>
      <c r="L26" s="5" t="s">
        <v>56</v>
      </c>
      <c r="M26" s="5" t="s">
        <v>58</v>
      </c>
      <c r="O26" s="5" t="s">
        <v>62</v>
      </c>
      <c r="Q26" s="5" t="s">
        <v>66</v>
      </c>
      <c r="S26" s="5"/>
      <c r="T26" s="19" t="s">
        <v>60</v>
      </c>
      <c r="U26" s="19" t="s">
        <v>64</v>
      </c>
      <c r="V26" s="49" t="s">
        <v>8</v>
      </c>
      <c r="W26" s="19" t="s">
        <v>42</v>
      </c>
      <c r="X26" s="19" t="s">
        <v>70</v>
      </c>
      <c r="Y26" s="19" t="s">
        <v>52</v>
      </c>
      <c r="Z26" s="19" t="s">
        <v>54</v>
      </c>
      <c r="AA26" s="20" t="s">
        <v>10</v>
      </c>
      <c r="AB26" s="21" t="s">
        <v>68</v>
      </c>
    </row>
    <row r="27" spans="1:28" ht="12.75" hidden="1" customHeight="1" x14ac:dyDescent="0.25">
      <c r="A27" t="s">
        <v>38</v>
      </c>
      <c r="B27" s="9"/>
      <c r="X27" s="6"/>
    </row>
    <row r="28" spans="1:28" ht="12.75" customHeight="1" outlineLevel="1" x14ac:dyDescent="0.25">
      <c r="A28" s="12" t="s">
        <v>129</v>
      </c>
      <c r="B28" s="10" t="s">
        <v>286</v>
      </c>
      <c r="D28" s="2">
        <v>202602</v>
      </c>
      <c r="E28" s="1" t="s">
        <v>1375</v>
      </c>
      <c r="F28" s="1" t="s">
        <v>852</v>
      </c>
      <c r="H28" s="1" t="s">
        <v>866</v>
      </c>
      <c r="I28" s="1" t="s">
        <v>867</v>
      </c>
      <c r="K28" s="1" t="s">
        <v>853</v>
      </c>
      <c r="L28" s="1" t="s">
        <v>1376</v>
      </c>
      <c r="M28" s="1" t="s">
        <v>855</v>
      </c>
      <c r="O28" s="1" t="s">
        <v>881</v>
      </c>
      <c r="Q28" s="1" t="s">
        <v>1088</v>
      </c>
      <c r="S28" s="1"/>
      <c r="T28" s="1" t="s">
        <v>96</v>
      </c>
      <c r="U28" s="1" t="s">
        <v>2</v>
      </c>
      <c r="V28" s="15">
        <v>45771</v>
      </c>
      <c r="W28" s="2">
        <v>40167529</v>
      </c>
      <c r="X28" s="7">
        <v>7099.67</v>
      </c>
      <c r="Y28" s="1" t="s">
        <v>1113</v>
      </c>
      <c r="Z28" s="1" t="s">
        <v>1114</v>
      </c>
      <c r="AA28">
        <v>11882391</v>
      </c>
      <c r="AB28" s="1" t="s">
        <v>1377</v>
      </c>
    </row>
    <row r="29" spans="1:28" ht="12.75" customHeight="1" outlineLevel="1" x14ac:dyDescent="0.25">
      <c r="A29" s="12" t="s">
        <v>129</v>
      </c>
      <c r="B29" s="10" t="s">
        <v>286</v>
      </c>
      <c r="D29" s="2">
        <v>202602</v>
      </c>
      <c r="E29" s="1" t="s">
        <v>1375</v>
      </c>
      <c r="F29" s="1" t="s">
        <v>892</v>
      </c>
      <c r="H29" s="1" t="s">
        <v>893</v>
      </c>
      <c r="I29" s="1" t="s">
        <v>894</v>
      </c>
      <c r="K29" s="1" t="s">
        <v>895</v>
      </c>
      <c r="L29" s="1" t="s">
        <v>1378</v>
      </c>
      <c r="M29" s="1" t="s">
        <v>896</v>
      </c>
      <c r="O29" s="1" t="s">
        <v>897</v>
      </c>
      <c r="Q29" s="1" t="s">
        <v>898</v>
      </c>
      <c r="S29" s="1"/>
      <c r="T29" s="1" t="s">
        <v>98</v>
      </c>
      <c r="U29" s="1" t="s">
        <v>3</v>
      </c>
      <c r="V29" s="15">
        <v>45777</v>
      </c>
      <c r="W29" s="2">
        <v>40167611</v>
      </c>
      <c r="X29" s="7">
        <v>3360</v>
      </c>
      <c r="Y29" s="1" t="s">
        <v>1024</v>
      </c>
      <c r="Z29" s="1" t="s">
        <v>1025</v>
      </c>
      <c r="AA29">
        <v>8458851</v>
      </c>
      <c r="AB29" s="1" t="s">
        <v>1379</v>
      </c>
    </row>
    <row r="30" spans="1:28" ht="12.75" hidden="1" customHeight="1" outlineLevel="1" x14ac:dyDescent="0.25">
      <c r="A30" s="12" t="s">
        <v>129</v>
      </c>
      <c r="B30" s="10" t="s">
        <v>286</v>
      </c>
      <c r="D30" s="2">
        <v>202602</v>
      </c>
      <c r="E30" s="1" t="s">
        <v>1375</v>
      </c>
      <c r="F30" s="1" t="s">
        <v>857</v>
      </c>
      <c r="H30" s="1" t="s">
        <v>875</v>
      </c>
      <c r="I30" s="1" t="s">
        <v>876</v>
      </c>
      <c r="K30" s="1" t="s">
        <v>858</v>
      </c>
      <c r="L30" s="1" t="s">
        <v>1380</v>
      </c>
      <c r="M30" s="1" t="s">
        <v>855</v>
      </c>
      <c r="O30" s="1" t="s">
        <v>856</v>
      </c>
      <c r="Q30" s="1" t="s">
        <v>1137</v>
      </c>
      <c r="S30" s="1"/>
      <c r="T30" s="1" t="s">
        <v>96</v>
      </c>
      <c r="U30" s="1" t="s">
        <v>4</v>
      </c>
      <c r="V30" s="15">
        <v>45777</v>
      </c>
      <c r="W30" s="2">
        <v>40167766</v>
      </c>
      <c r="X30" s="7">
        <v>42.35</v>
      </c>
      <c r="Y30" s="1" t="s">
        <v>1138</v>
      </c>
      <c r="Z30" s="1" t="s">
        <v>1139</v>
      </c>
      <c r="AA30">
        <v>4819897</v>
      </c>
      <c r="AB30" s="1" t="s">
        <v>1381</v>
      </c>
    </row>
    <row r="31" spans="1:28" ht="12.75" hidden="1" customHeight="1" outlineLevel="1" x14ac:dyDescent="0.25">
      <c r="A31" s="12" t="s">
        <v>129</v>
      </c>
      <c r="B31" s="10" t="s">
        <v>286</v>
      </c>
      <c r="D31" s="2">
        <v>202602</v>
      </c>
      <c r="E31" s="1" t="s">
        <v>1375</v>
      </c>
      <c r="F31" s="1" t="s">
        <v>852</v>
      </c>
      <c r="H31" s="1" t="s">
        <v>866</v>
      </c>
      <c r="I31" s="1" t="s">
        <v>867</v>
      </c>
      <c r="K31" s="1" t="s">
        <v>853</v>
      </c>
      <c r="L31" s="1" t="s">
        <v>1382</v>
      </c>
      <c r="M31" s="1" t="s">
        <v>861</v>
      </c>
      <c r="O31" s="1" t="s">
        <v>862</v>
      </c>
      <c r="Q31" s="1" t="s">
        <v>877</v>
      </c>
      <c r="S31" s="1"/>
      <c r="T31" s="1" t="s">
        <v>94</v>
      </c>
      <c r="U31" s="1" t="s">
        <v>90</v>
      </c>
      <c r="V31" s="15">
        <v>45790</v>
      </c>
      <c r="W31" s="2">
        <v>40167953</v>
      </c>
      <c r="X31" s="7">
        <v>297.2</v>
      </c>
      <c r="Y31" s="1" t="s">
        <v>1205</v>
      </c>
      <c r="Z31" s="1" t="s">
        <v>1206</v>
      </c>
      <c r="AA31">
        <v>6554594</v>
      </c>
      <c r="AB31" s="1" t="s">
        <v>1383</v>
      </c>
    </row>
    <row r="32" spans="1:28" ht="12.75" customHeight="1" outlineLevel="1" x14ac:dyDescent="0.25">
      <c r="A32" s="12" t="s">
        <v>129</v>
      </c>
      <c r="B32" s="10" t="s">
        <v>286</v>
      </c>
      <c r="D32" s="2">
        <v>202602</v>
      </c>
      <c r="E32" s="1" t="s">
        <v>1375</v>
      </c>
      <c r="F32" s="1" t="s">
        <v>857</v>
      </c>
      <c r="H32" s="1" t="s">
        <v>875</v>
      </c>
      <c r="I32" s="1" t="s">
        <v>876</v>
      </c>
      <c r="K32" s="1" t="s">
        <v>858</v>
      </c>
      <c r="L32" s="1" t="s">
        <v>1384</v>
      </c>
      <c r="M32" s="1" t="s">
        <v>951</v>
      </c>
      <c r="O32" s="1" t="s">
        <v>856</v>
      </c>
      <c r="Q32" s="1" t="s">
        <v>952</v>
      </c>
      <c r="S32" s="1"/>
      <c r="T32" s="1" t="s">
        <v>118</v>
      </c>
      <c r="U32" s="1" t="s">
        <v>4</v>
      </c>
      <c r="V32" s="15">
        <v>45757</v>
      </c>
      <c r="W32" s="2">
        <v>40167954</v>
      </c>
      <c r="X32" s="7">
        <v>450</v>
      </c>
      <c r="Y32" s="1" t="s">
        <v>1385</v>
      </c>
      <c r="Z32" s="1" t="s">
        <v>1386</v>
      </c>
      <c r="AB32" s="1" t="s">
        <v>1387</v>
      </c>
    </row>
    <row r="33" spans="1:28" ht="12.75" hidden="1" customHeight="1" outlineLevel="1" x14ac:dyDescent="0.25">
      <c r="A33" s="12" t="s">
        <v>129</v>
      </c>
      <c r="B33" s="10" t="s">
        <v>286</v>
      </c>
      <c r="D33" s="2">
        <v>202602</v>
      </c>
      <c r="E33" s="1" t="s">
        <v>1375</v>
      </c>
      <c r="F33" s="1" t="s">
        <v>857</v>
      </c>
      <c r="H33" s="1" t="s">
        <v>875</v>
      </c>
      <c r="I33" s="1" t="s">
        <v>876</v>
      </c>
      <c r="K33" s="1" t="s">
        <v>858</v>
      </c>
      <c r="L33" s="1" t="s">
        <v>1388</v>
      </c>
      <c r="M33" s="1" t="s">
        <v>896</v>
      </c>
      <c r="O33" s="1" t="s">
        <v>897</v>
      </c>
      <c r="Q33" s="1" t="s">
        <v>1389</v>
      </c>
      <c r="S33" s="1"/>
      <c r="T33" s="1" t="s">
        <v>98</v>
      </c>
      <c r="U33" s="1" t="s">
        <v>3</v>
      </c>
      <c r="V33" s="15">
        <v>45777</v>
      </c>
      <c r="W33" s="2">
        <v>40167765</v>
      </c>
      <c r="X33" s="7">
        <v>70</v>
      </c>
      <c r="Y33" s="1" t="s">
        <v>1390</v>
      </c>
      <c r="Z33" s="1" t="s">
        <v>1391</v>
      </c>
      <c r="AB33" s="1" t="s">
        <v>1392</v>
      </c>
    </row>
    <row r="34" spans="1:28" ht="12.75" customHeight="1" outlineLevel="1" x14ac:dyDescent="0.25">
      <c r="A34" s="12" t="s">
        <v>129</v>
      </c>
      <c r="B34" s="10" t="s">
        <v>286</v>
      </c>
      <c r="D34" s="2">
        <v>202602</v>
      </c>
      <c r="E34" s="1" t="s">
        <v>1375</v>
      </c>
      <c r="F34" s="1" t="s">
        <v>892</v>
      </c>
      <c r="H34" s="1" t="s">
        <v>893</v>
      </c>
      <c r="I34" s="1" t="s">
        <v>894</v>
      </c>
      <c r="K34" s="1" t="s">
        <v>895</v>
      </c>
      <c r="L34" s="1" t="s">
        <v>1393</v>
      </c>
      <c r="M34" s="1" t="s">
        <v>896</v>
      </c>
      <c r="O34" s="1" t="s">
        <v>897</v>
      </c>
      <c r="Q34" s="1" t="s">
        <v>898</v>
      </c>
      <c r="S34" s="1"/>
      <c r="T34" s="1" t="s">
        <v>98</v>
      </c>
      <c r="U34" s="1" t="s">
        <v>3</v>
      </c>
      <c r="V34" s="15">
        <v>45778</v>
      </c>
      <c r="W34" s="2">
        <v>40167647</v>
      </c>
      <c r="X34" s="7">
        <v>1710</v>
      </c>
      <c r="Y34" s="1" t="s">
        <v>1318</v>
      </c>
      <c r="Z34" s="1" t="s">
        <v>1319</v>
      </c>
      <c r="AA34">
        <v>12900140</v>
      </c>
      <c r="AB34" s="1" t="s">
        <v>1394</v>
      </c>
    </row>
    <row r="35" spans="1:28" ht="12.75" hidden="1" customHeight="1" outlineLevel="1" x14ac:dyDescent="0.25">
      <c r="A35" s="12" t="s">
        <v>129</v>
      </c>
      <c r="B35" s="10" t="s">
        <v>286</v>
      </c>
      <c r="D35" s="2">
        <v>202602</v>
      </c>
      <c r="E35" s="1" t="s">
        <v>1375</v>
      </c>
      <c r="F35" s="1" t="s">
        <v>852</v>
      </c>
      <c r="H35" s="1" t="s">
        <v>1111</v>
      </c>
      <c r="I35" s="1" t="s">
        <v>1112</v>
      </c>
      <c r="K35" s="1" t="s">
        <v>853</v>
      </c>
      <c r="L35" s="1" t="s">
        <v>1395</v>
      </c>
      <c r="M35" s="1" t="s">
        <v>854</v>
      </c>
      <c r="O35" s="1" t="s">
        <v>967</v>
      </c>
      <c r="Q35" s="1" t="s">
        <v>1296</v>
      </c>
      <c r="S35" s="1"/>
      <c r="T35" s="1" t="s">
        <v>97</v>
      </c>
      <c r="U35" s="1" t="s">
        <v>968</v>
      </c>
      <c r="V35" s="15">
        <v>45783</v>
      </c>
      <c r="W35" s="2">
        <v>40167864</v>
      </c>
      <c r="X35" s="7">
        <v>350</v>
      </c>
      <c r="Y35" s="1" t="s">
        <v>1396</v>
      </c>
      <c r="Z35" s="1" t="s">
        <v>1397</v>
      </c>
      <c r="AB35" s="1" t="s">
        <v>1398</v>
      </c>
    </row>
    <row r="36" spans="1:28" ht="12.75" hidden="1" customHeight="1" outlineLevel="1" x14ac:dyDescent="0.25">
      <c r="A36" s="12" t="s">
        <v>129</v>
      </c>
      <c r="B36" s="10" t="s">
        <v>286</v>
      </c>
      <c r="D36" s="2">
        <v>202602</v>
      </c>
      <c r="E36" s="1" t="s">
        <v>1375</v>
      </c>
      <c r="F36" s="1" t="s">
        <v>845</v>
      </c>
      <c r="H36" s="1" t="s">
        <v>1171</v>
      </c>
      <c r="I36" s="1" t="s">
        <v>1172</v>
      </c>
      <c r="K36" s="1" t="s">
        <v>848</v>
      </c>
      <c r="L36" s="1" t="s">
        <v>1399</v>
      </c>
      <c r="M36" s="1" t="s">
        <v>849</v>
      </c>
      <c r="O36" s="1" t="s">
        <v>862</v>
      </c>
      <c r="Q36" s="1" t="s">
        <v>1073</v>
      </c>
      <c r="S36" s="1"/>
      <c r="T36" s="1" t="s">
        <v>95</v>
      </c>
      <c r="U36" s="1" t="s">
        <v>90</v>
      </c>
      <c r="V36" s="15">
        <v>45783</v>
      </c>
      <c r="W36" s="2">
        <v>40167701</v>
      </c>
      <c r="X36" s="7">
        <v>91.96</v>
      </c>
      <c r="Y36" s="1" t="s">
        <v>1074</v>
      </c>
      <c r="Z36" s="1" t="s">
        <v>1075</v>
      </c>
      <c r="AB36" s="1" t="s">
        <v>1400</v>
      </c>
    </row>
    <row r="37" spans="1:28" ht="12.75" hidden="1" customHeight="1" outlineLevel="1" x14ac:dyDescent="0.25">
      <c r="A37" s="12" t="s">
        <v>129</v>
      </c>
      <c r="B37" s="10" t="s">
        <v>286</v>
      </c>
      <c r="D37" s="2">
        <v>202602</v>
      </c>
      <c r="E37" s="1" t="s">
        <v>1375</v>
      </c>
      <c r="F37" s="1" t="s">
        <v>845</v>
      </c>
      <c r="H37" s="1" t="s">
        <v>873</v>
      </c>
      <c r="I37" s="1" t="s">
        <v>874</v>
      </c>
      <c r="K37" s="1" t="s">
        <v>848</v>
      </c>
      <c r="L37" s="1" t="s">
        <v>1401</v>
      </c>
      <c r="M37" s="1" t="s">
        <v>855</v>
      </c>
      <c r="O37" s="1" t="s">
        <v>903</v>
      </c>
      <c r="Q37" s="1" t="s">
        <v>974</v>
      </c>
      <c r="S37" s="1"/>
      <c r="T37" s="1" t="s">
        <v>96</v>
      </c>
      <c r="U37" s="1" t="s">
        <v>92</v>
      </c>
      <c r="V37" s="15">
        <v>45777</v>
      </c>
      <c r="W37" s="2">
        <v>40167664</v>
      </c>
      <c r="X37" s="7">
        <v>31.31</v>
      </c>
      <c r="Y37" s="1" t="s">
        <v>1402</v>
      </c>
      <c r="Z37" s="1" t="s">
        <v>1403</v>
      </c>
      <c r="AA37">
        <v>1647362</v>
      </c>
      <c r="AB37" s="1" t="s">
        <v>1316</v>
      </c>
    </row>
    <row r="38" spans="1:28" ht="12.75" hidden="1" customHeight="1" outlineLevel="1" x14ac:dyDescent="0.25">
      <c r="A38" s="12" t="s">
        <v>129</v>
      </c>
      <c r="B38" s="10" t="s">
        <v>286</v>
      </c>
      <c r="D38" s="2">
        <v>202602</v>
      </c>
      <c r="E38" s="1" t="s">
        <v>1375</v>
      </c>
      <c r="F38" s="1" t="s">
        <v>910</v>
      </c>
      <c r="H38" s="1" t="s">
        <v>954</v>
      </c>
      <c r="I38" s="1" t="s">
        <v>955</v>
      </c>
      <c r="K38" s="1" t="s">
        <v>911</v>
      </c>
      <c r="L38" s="1" t="s">
        <v>1404</v>
      </c>
      <c r="M38" s="1" t="s">
        <v>951</v>
      </c>
      <c r="O38" s="1" t="s">
        <v>856</v>
      </c>
      <c r="Q38" s="1" t="s">
        <v>956</v>
      </c>
      <c r="S38" s="1"/>
      <c r="T38" s="1" t="s">
        <v>118</v>
      </c>
      <c r="U38" s="1" t="s">
        <v>4</v>
      </c>
      <c r="V38" s="15">
        <v>45771</v>
      </c>
      <c r="W38" s="2">
        <v>40167538</v>
      </c>
      <c r="X38" s="7">
        <v>17.02</v>
      </c>
      <c r="Y38" s="1" t="s">
        <v>993</v>
      </c>
      <c r="Z38" s="1" t="s">
        <v>994</v>
      </c>
      <c r="AA38">
        <v>487853</v>
      </c>
      <c r="AB38" s="1" t="s">
        <v>1405</v>
      </c>
    </row>
    <row r="39" spans="1:28" ht="12.75" hidden="1" customHeight="1" outlineLevel="1" x14ac:dyDescent="0.25">
      <c r="A39" s="12" t="s">
        <v>129</v>
      </c>
      <c r="B39" s="10" t="s">
        <v>286</v>
      </c>
      <c r="D39" s="2">
        <v>202602</v>
      </c>
      <c r="E39" s="1" t="s">
        <v>1375</v>
      </c>
      <c r="F39" s="1" t="s">
        <v>910</v>
      </c>
      <c r="H39" s="1" t="s">
        <v>954</v>
      </c>
      <c r="I39" s="1" t="s">
        <v>955</v>
      </c>
      <c r="K39" s="1" t="s">
        <v>911</v>
      </c>
      <c r="L39" s="1" t="s">
        <v>1406</v>
      </c>
      <c r="M39" s="1" t="s">
        <v>951</v>
      </c>
      <c r="O39" s="1" t="s">
        <v>856</v>
      </c>
      <c r="Q39" s="1" t="s">
        <v>956</v>
      </c>
      <c r="S39" s="1"/>
      <c r="T39" s="1" t="s">
        <v>118</v>
      </c>
      <c r="U39" s="1" t="s">
        <v>4</v>
      </c>
      <c r="V39" s="15">
        <v>45771</v>
      </c>
      <c r="W39" s="2">
        <v>40167539</v>
      </c>
      <c r="X39" s="7">
        <v>11.59</v>
      </c>
      <c r="Y39" s="1" t="s">
        <v>993</v>
      </c>
      <c r="Z39" s="1" t="s">
        <v>994</v>
      </c>
      <c r="AA39">
        <v>487853</v>
      </c>
      <c r="AB39" s="1" t="s">
        <v>1407</v>
      </c>
    </row>
    <row r="40" spans="1:28" ht="12.75" hidden="1" customHeight="1" outlineLevel="1" x14ac:dyDescent="0.25">
      <c r="A40" s="12" t="s">
        <v>129</v>
      </c>
      <c r="B40" s="10" t="s">
        <v>286</v>
      </c>
      <c r="D40" s="2">
        <v>202602</v>
      </c>
      <c r="E40" s="1" t="s">
        <v>1375</v>
      </c>
      <c r="F40" s="1" t="s">
        <v>910</v>
      </c>
      <c r="H40" s="1" t="s">
        <v>954</v>
      </c>
      <c r="I40" s="1" t="s">
        <v>955</v>
      </c>
      <c r="K40" s="1" t="s">
        <v>911</v>
      </c>
      <c r="L40" s="1" t="s">
        <v>1408</v>
      </c>
      <c r="M40" s="1" t="s">
        <v>951</v>
      </c>
      <c r="O40" s="1" t="s">
        <v>856</v>
      </c>
      <c r="Q40" s="1" t="s">
        <v>956</v>
      </c>
      <c r="S40" s="1"/>
      <c r="T40" s="1" t="s">
        <v>118</v>
      </c>
      <c r="U40" s="1" t="s">
        <v>4</v>
      </c>
      <c r="V40" s="15">
        <v>45771</v>
      </c>
      <c r="W40" s="2">
        <v>40167540</v>
      </c>
      <c r="X40" s="7">
        <v>28.28</v>
      </c>
      <c r="Y40" s="1" t="s">
        <v>993</v>
      </c>
      <c r="Z40" s="1" t="s">
        <v>994</v>
      </c>
      <c r="AA40">
        <v>487853</v>
      </c>
      <c r="AB40" s="1" t="s">
        <v>1409</v>
      </c>
    </row>
    <row r="41" spans="1:28" ht="12.75" hidden="1" customHeight="1" outlineLevel="1" x14ac:dyDescent="0.25">
      <c r="A41" s="12" t="s">
        <v>129</v>
      </c>
      <c r="B41" s="10" t="s">
        <v>286</v>
      </c>
      <c r="D41" s="2">
        <v>202602</v>
      </c>
      <c r="E41" s="1" t="s">
        <v>1375</v>
      </c>
      <c r="F41" s="1" t="s">
        <v>910</v>
      </c>
      <c r="H41" s="1" t="s">
        <v>954</v>
      </c>
      <c r="I41" s="1" t="s">
        <v>955</v>
      </c>
      <c r="K41" s="1" t="s">
        <v>911</v>
      </c>
      <c r="L41" s="1" t="s">
        <v>1410</v>
      </c>
      <c r="M41" s="1" t="s">
        <v>951</v>
      </c>
      <c r="O41" s="1" t="s">
        <v>856</v>
      </c>
      <c r="Q41" s="1" t="s">
        <v>956</v>
      </c>
      <c r="S41" s="1"/>
      <c r="T41" s="1" t="s">
        <v>118</v>
      </c>
      <c r="U41" s="1" t="s">
        <v>4</v>
      </c>
      <c r="V41" s="15">
        <v>45772</v>
      </c>
      <c r="W41" s="2">
        <v>40167541</v>
      </c>
      <c r="X41" s="7">
        <v>27.06</v>
      </c>
      <c r="Y41" s="1" t="s">
        <v>993</v>
      </c>
      <c r="Z41" s="1" t="s">
        <v>994</v>
      </c>
      <c r="AA41">
        <v>487853</v>
      </c>
      <c r="AB41" s="1" t="s">
        <v>1320</v>
      </c>
    </row>
    <row r="42" spans="1:28" ht="12.75" hidden="1" customHeight="1" outlineLevel="1" x14ac:dyDescent="0.25">
      <c r="A42" s="12" t="s">
        <v>129</v>
      </c>
      <c r="B42" s="10" t="s">
        <v>286</v>
      </c>
      <c r="D42" s="2">
        <v>202602</v>
      </c>
      <c r="E42" s="1" t="s">
        <v>1375</v>
      </c>
      <c r="F42" s="1" t="s">
        <v>910</v>
      </c>
      <c r="H42" s="1" t="s">
        <v>954</v>
      </c>
      <c r="I42" s="1" t="s">
        <v>955</v>
      </c>
      <c r="K42" s="1" t="s">
        <v>911</v>
      </c>
      <c r="L42" s="1" t="s">
        <v>1411</v>
      </c>
      <c r="M42" s="1" t="s">
        <v>951</v>
      </c>
      <c r="O42" s="1" t="s">
        <v>856</v>
      </c>
      <c r="Q42" s="1" t="s">
        <v>956</v>
      </c>
      <c r="S42" s="1"/>
      <c r="T42" s="1" t="s">
        <v>118</v>
      </c>
      <c r="U42" s="1" t="s">
        <v>4</v>
      </c>
      <c r="V42" s="15">
        <v>45775</v>
      </c>
      <c r="W42" s="2">
        <v>40167553</v>
      </c>
      <c r="X42" s="7">
        <v>100</v>
      </c>
      <c r="Y42" s="1" t="s">
        <v>993</v>
      </c>
      <c r="Z42" s="1" t="s">
        <v>994</v>
      </c>
      <c r="AA42">
        <v>487853</v>
      </c>
      <c r="AB42" s="1" t="s">
        <v>1412</v>
      </c>
    </row>
    <row r="43" spans="1:28" ht="12.75" hidden="1" customHeight="1" outlineLevel="1" x14ac:dyDescent="0.25">
      <c r="A43" s="12" t="s">
        <v>129</v>
      </c>
      <c r="B43" s="10" t="s">
        <v>286</v>
      </c>
      <c r="D43" s="2">
        <v>202602</v>
      </c>
      <c r="E43" s="1" t="s">
        <v>1375</v>
      </c>
      <c r="F43" s="1" t="s">
        <v>910</v>
      </c>
      <c r="H43" s="1" t="s">
        <v>954</v>
      </c>
      <c r="I43" s="1" t="s">
        <v>955</v>
      </c>
      <c r="K43" s="1" t="s">
        <v>911</v>
      </c>
      <c r="L43" s="1" t="s">
        <v>1413</v>
      </c>
      <c r="M43" s="1" t="s">
        <v>951</v>
      </c>
      <c r="O43" s="1" t="s">
        <v>856</v>
      </c>
      <c r="Q43" s="1" t="s">
        <v>956</v>
      </c>
      <c r="S43" s="1"/>
      <c r="T43" s="1" t="s">
        <v>118</v>
      </c>
      <c r="U43" s="1" t="s">
        <v>4</v>
      </c>
      <c r="V43" s="15">
        <v>45775</v>
      </c>
      <c r="W43" s="2">
        <v>40167554</v>
      </c>
      <c r="X43" s="7">
        <v>51</v>
      </c>
      <c r="Y43" s="1" t="s">
        <v>993</v>
      </c>
      <c r="Z43" s="1" t="s">
        <v>994</v>
      </c>
      <c r="AA43">
        <v>487853</v>
      </c>
      <c r="AB43" s="1" t="s">
        <v>1414</v>
      </c>
    </row>
    <row r="44" spans="1:28" ht="12.75" hidden="1" customHeight="1" outlineLevel="1" x14ac:dyDescent="0.25">
      <c r="A44" s="12" t="s">
        <v>129</v>
      </c>
      <c r="B44" s="10" t="s">
        <v>286</v>
      </c>
      <c r="D44" s="2">
        <v>202602</v>
      </c>
      <c r="E44" s="1" t="s">
        <v>1375</v>
      </c>
      <c r="F44" s="1" t="s">
        <v>910</v>
      </c>
      <c r="H44" s="1" t="s">
        <v>954</v>
      </c>
      <c r="I44" s="1" t="s">
        <v>955</v>
      </c>
      <c r="K44" s="1" t="s">
        <v>911</v>
      </c>
      <c r="L44" s="1" t="s">
        <v>1415</v>
      </c>
      <c r="M44" s="1" t="s">
        <v>951</v>
      </c>
      <c r="O44" s="1" t="s">
        <v>856</v>
      </c>
      <c r="Q44" s="1" t="s">
        <v>956</v>
      </c>
      <c r="S44" s="1"/>
      <c r="T44" s="1" t="s">
        <v>118</v>
      </c>
      <c r="U44" s="1" t="s">
        <v>4</v>
      </c>
      <c r="V44" s="15">
        <v>45775</v>
      </c>
      <c r="W44" s="2">
        <v>40167555</v>
      </c>
      <c r="X44" s="7">
        <v>51</v>
      </c>
      <c r="Y44" s="1" t="s">
        <v>993</v>
      </c>
      <c r="Z44" s="1" t="s">
        <v>994</v>
      </c>
      <c r="AA44">
        <v>487853</v>
      </c>
      <c r="AB44" s="1" t="s">
        <v>1416</v>
      </c>
    </row>
    <row r="45" spans="1:28" ht="12.75" hidden="1" customHeight="1" outlineLevel="1" x14ac:dyDescent="0.25">
      <c r="A45" s="12" t="s">
        <v>129</v>
      </c>
      <c r="B45" s="10" t="s">
        <v>286</v>
      </c>
      <c r="D45" s="2">
        <v>202602</v>
      </c>
      <c r="E45" s="1" t="s">
        <v>1375</v>
      </c>
      <c r="F45" s="1" t="s">
        <v>910</v>
      </c>
      <c r="H45" s="1" t="s">
        <v>954</v>
      </c>
      <c r="I45" s="1" t="s">
        <v>955</v>
      </c>
      <c r="K45" s="1" t="s">
        <v>911</v>
      </c>
      <c r="L45" s="1" t="s">
        <v>1417</v>
      </c>
      <c r="M45" s="1" t="s">
        <v>951</v>
      </c>
      <c r="O45" s="1" t="s">
        <v>856</v>
      </c>
      <c r="Q45" s="1" t="s">
        <v>956</v>
      </c>
      <c r="S45" s="1"/>
      <c r="T45" s="1" t="s">
        <v>118</v>
      </c>
      <c r="U45" s="1" t="s">
        <v>4</v>
      </c>
      <c r="V45" s="15">
        <v>45776</v>
      </c>
      <c r="W45" s="2">
        <v>40167556</v>
      </c>
      <c r="X45" s="7">
        <v>43</v>
      </c>
      <c r="Y45" s="1" t="s">
        <v>993</v>
      </c>
      <c r="Z45" s="1" t="s">
        <v>994</v>
      </c>
      <c r="AA45">
        <v>487853</v>
      </c>
      <c r="AB45" s="1" t="s">
        <v>1418</v>
      </c>
    </row>
    <row r="46" spans="1:28" ht="12.75" customHeight="1" outlineLevel="1" x14ac:dyDescent="0.25">
      <c r="A46" s="12" t="s">
        <v>129</v>
      </c>
      <c r="B46" s="10" t="s">
        <v>286</v>
      </c>
      <c r="D46" s="2">
        <v>202602</v>
      </c>
      <c r="E46" s="1" t="s">
        <v>1375</v>
      </c>
      <c r="F46" s="1" t="s">
        <v>910</v>
      </c>
      <c r="H46" s="1" t="s">
        <v>954</v>
      </c>
      <c r="I46" s="1" t="s">
        <v>955</v>
      </c>
      <c r="K46" s="1" t="s">
        <v>911</v>
      </c>
      <c r="L46" s="1" t="s">
        <v>1419</v>
      </c>
      <c r="M46" s="1" t="s">
        <v>951</v>
      </c>
      <c r="O46" s="1" t="s">
        <v>856</v>
      </c>
      <c r="Q46" s="1" t="s">
        <v>956</v>
      </c>
      <c r="S46" s="1"/>
      <c r="T46" s="1" t="s">
        <v>118</v>
      </c>
      <c r="U46" s="1" t="s">
        <v>4</v>
      </c>
      <c r="V46" s="15">
        <v>45777</v>
      </c>
      <c r="W46" s="2">
        <v>40167626</v>
      </c>
      <c r="X46" s="7">
        <v>495</v>
      </c>
      <c r="Y46" s="1" t="s">
        <v>993</v>
      </c>
      <c r="Z46" s="1" t="s">
        <v>994</v>
      </c>
      <c r="AA46">
        <v>487853</v>
      </c>
      <c r="AB46" s="1" t="s">
        <v>1420</v>
      </c>
    </row>
    <row r="47" spans="1:28" ht="12.75" customHeight="1" outlineLevel="1" x14ac:dyDescent="0.25">
      <c r="A47" s="12" t="s">
        <v>129</v>
      </c>
      <c r="B47" s="10" t="s">
        <v>286</v>
      </c>
      <c r="D47" s="2">
        <v>202602</v>
      </c>
      <c r="E47" s="1" t="s">
        <v>1375</v>
      </c>
      <c r="F47" s="1" t="s">
        <v>910</v>
      </c>
      <c r="H47" s="1" t="s">
        <v>954</v>
      </c>
      <c r="I47" s="1" t="s">
        <v>955</v>
      </c>
      <c r="K47" s="1" t="s">
        <v>911</v>
      </c>
      <c r="L47" s="1" t="s">
        <v>1421</v>
      </c>
      <c r="M47" s="1" t="s">
        <v>951</v>
      </c>
      <c r="O47" s="1" t="s">
        <v>856</v>
      </c>
      <c r="Q47" s="1" t="s">
        <v>956</v>
      </c>
      <c r="S47" s="1"/>
      <c r="T47" s="1" t="s">
        <v>118</v>
      </c>
      <c r="U47" s="1" t="s">
        <v>4</v>
      </c>
      <c r="V47" s="15">
        <v>45777</v>
      </c>
      <c r="W47" s="2">
        <v>40167627</v>
      </c>
      <c r="X47" s="7">
        <v>480</v>
      </c>
      <c r="Y47" s="1" t="s">
        <v>993</v>
      </c>
      <c r="Z47" s="1" t="s">
        <v>994</v>
      </c>
      <c r="AA47">
        <v>487853</v>
      </c>
      <c r="AB47" s="1" t="s">
        <v>1422</v>
      </c>
    </row>
    <row r="48" spans="1:28" ht="12.75" hidden="1" customHeight="1" outlineLevel="1" x14ac:dyDescent="0.25">
      <c r="A48" s="12" t="s">
        <v>129</v>
      </c>
      <c r="B48" s="10" t="s">
        <v>286</v>
      </c>
      <c r="D48" s="2">
        <v>202602</v>
      </c>
      <c r="E48" s="1" t="s">
        <v>1375</v>
      </c>
      <c r="F48" s="1" t="s">
        <v>910</v>
      </c>
      <c r="H48" s="1" t="s">
        <v>954</v>
      </c>
      <c r="I48" s="1" t="s">
        <v>955</v>
      </c>
      <c r="K48" s="1" t="s">
        <v>911</v>
      </c>
      <c r="L48" s="1" t="s">
        <v>1423</v>
      </c>
      <c r="M48" s="1" t="s">
        <v>951</v>
      </c>
      <c r="O48" s="1" t="s">
        <v>856</v>
      </c>
      <c r="Q48" s="1" t="s">
        <v>956</v>
      </c>
      <c r="S48" s="1"/>
      <c r="T48" s="1" t="s">
        <v>118</v>
      </c>
      <c r="U48" s="1" t="s">
        <v>4</v>
      </c>
      <c r="V48" s="15">
        <v>45783</v>
      </c>
      <c r="W48" s="2">
        <v>40167747</v>
      </c>
      <c r="X48" s="7">
        <v>12.66</v>
      </c>
      <c r="Y48" s="1" t="s">
        <v>993</v>
      </c>
      <c r="Z48" s="1" t="s">
        <v>994</v>
      </c>
      <c r="AA48">
        <v>487853</v>
      </c>
      <c r="AB48" s="1" t="s">
        <v>1424</v>
      </c>
    </row>
    <row r="49" spans="1:28" ht="12.75" hidden="1" customHeight="1" outlineLevel="1" x14ac:dyDescent="0.25">
      <c r="A49" s="12" t="s">
        <v>129</v>
      </c>
      <c r="B49" s="10" t="s">
        <v>286</v>
      </c>
      <c r="D49" s="2">
        <v>202602</v>
      </c>
      <c r="E49" s="1" t="s">
        <v>1375</v>
      </c>
      <c r="F49" s="1" t="s">
        <v>910</v>
      </c>
      <c r="H49" s="1" t="s">
        <v>954</v>
      </c>
      <c r="I49" s="1" t="s">
        <v>955</v>
      </c>
      <c r="K49" s="1" t="s">
        <v>911</v>
      </c>
      <c r="L49" s="1" t="s">
        <v>1425</v>
      </c>
      <c r="M49" s="1" t="s">
        <v>951</v>
      </c>
      <c r="O49" s="1" t="s">
        <v>856</v>
      </c>
      <c r="Q49" s="1" t="s">
        <v>956</v>
      </c>
      <c r="S49" s="1"/>
      <c r="T49" s="1" t="s">
        <v>118</v>
      </c>
      <c r="U49" s="1" t="s">
        <v>4</v>
      </c>
      <c r="V49" s="15">
        <v>45783</v>
      </c>
      <c r="W49" s="2">
        <v>40167746</v>
      </c>
      <c r="X49" s="7">
        <v>52.59</v>
      </c>
      <c r="Y49" s="1" t="s">
        <v>993</v>
      </c>
      <c r="Z49" s="1" t="s">
        <v>994</v>
      </c>
      <c r="AA49">
        <v>487853</v>
      </c>
      <c r="AB49" s="1" t="s">
        <v>1426</v>
      </c>
    </row>
    <row r="50" spans="1:28" ht="12.75" hidden="1" customHeight="1" outlineLevel="1" x14ac:dyDescent="0.25">
      <c r="A50" s="12" t="s">
        <v>129</v>
      </c>
      <c r="B50" s="10" t="s">
        <v>286</v>
      </c>
      <c r="D50" s="2">
        <v>202602</v>
      </c>
      <c r="E50" s="1" t="s">
        <v>1375</v>
      </c>
      <c r="F50" s="1" t="s">
        <v>910</v>
      </c>
      <c r="H50" s="1" t="s">
        <v>954</v>
      </c>
      <c r="I50" s="1" t="s">
        <v>955</v>
      </c>
      <c r="K50" s="1" t="s">
        <v>911</v>
      </c>
      <c r="L50" s="1" t="s">
        <v>1427</v>
      </c>
      <c r="M50" s="1" t="s">
        <v>951</v>
      </c>
      <c r="O50" s="1" t="s">
        <v>856</v>
      </c>
      <c r="Q50" s="1" t="s">
        <v>956</v>
      </c>
      <c r="S50" s="1"/>
      <c r="T50" s="1" t="s">
        <v>118</v>
      </c>
      <c r="U50" s="1" t="s">
        <v>4</v>
      </c>
      <c r="V50" s="15">
        <v>45785</v>
      </c>
      <c r="W50" s="2">
        <v>40167899</v>
      </c>
      <c r="X50" s="7">
        <v>120</v>
      </c>
      <c r="Y50" s="1" t="s">
        <v>993</v>
      </c>
      <c r="Z50" s="1" t="s">
        <v>994</v>
      </c>
      <c r="AA50">
        <v>487853</v>
      </c>
      <c r="AB50" s="1" t="s">
        <v>1428</v>
      </c>
    </row>
    <row r="51" spans="1:28" ht="12.75" hidden="1" customHeight="1" outlineLevel="1" x14ac:dyDescent="0.25">
      <c r="A51" s="12" t="s">
        <v>129</v>
      </c>
      <c r="B51" s="10" t="s">
        <v>286</v>
      </c>
      <c r="D51" s="2">
        <v>202602</v>
      </c>
      <c r="E51" s="1" t="s">
        <v>1375</v>
      </c>
      <c r="F51" s="1" t="s">
        <v>910</v>
      </c>
      <c r="H51" s="1" t="s">
        <v>954</v>
      </c>
      <c r="I51" s="1" t="s">
        <v>955</v>
      </c>
      <c r="K51" s="1" t="s">
        <v>911</v>
      </c>
      <c r="L51" s="1" t="s">
        <v>1429</v>
      </c>
      <c r="M51" s="1" t="s">
        <v>951</v>
      </c>
      <c r="O51" s="1" t="s">
        <v>856</v>
      </c>
      <c r="Q51" s="1" t="s">
        <v>956</v>
      </c>
      <c r="S51" s="1"/>
      <c r="T51" s="1" t="s">
        <v>118</v>
      </c>
      <c r="U51" s="1" t="s">
        <v>4</v>
      </c>
      <c r="V51" s="15">
        <v>45785</v>
      </c>
      <c r="W51" s="2">
        <v>40167900</v>
      </c>
      <c r="X51" s="7">
        <v>26.96</v>
      </c>
      <c r="Y51" s="1" t="s">
        <v>993</v>
      </c>
      <c r="Z51" s="1" t="s">
        <v>994</v>
      </c>
      <c r="AA51">
        <v>487853</v>
      </c>
      <c r="AB51" s="1" t="s">
        <v>1430</v>
      </c>
    </row>
    <row r="52" spans="1:28" ht="12.75" hidden="1" customHeight="1" outlineLevel="1" x14ac:dyDescent="0.25">
      <c r="A52" s="12" t="s">
        <v>129</v>
      </c>
      <c r="B52" s="10" t="s">
        <v>286</v>
      </c>
      <c r="D52" s="2">
        <v>202602</v>
      </c>
      <c r="E52" s="1" t="s">
        <v>1375</v>
      </c>
      <c r="F52" s="1" t="s">
        <v>910</v>
      </c>
      <c r="H52" s="1" t="s">
        <v>954</v>
      </c>
      <c r="I52" s="1" t="s">
        <v>955</v>
      </c>
      <c r="K52" s="1" t="s">
        <v>911</v>
      </c>
      <c r="L52" s="1" t="s">
        <v>1431</v>
      </c>
      <c r="M52" s="1" t="s">
        <v>951</v>
      </c>
      <c r="O52" s="1" t="s">
        <v>856</v>
      </c>
      <c r="Q52" s="1" t="s">
        <v>956</v>
      </c>
      <c r="S52" s="1"/>
      <c r="T52" s="1" t="s">
        <v>118</v>
      </c>
      <c r="U52" s="1" t="s">
        <v>4</v>
      </c>
      <c r="V52" s="15">
        <v>45786</v>
      </c>
      <c r="W52" s="2">
        <v>40167901</v>
      </c>
      <c r="X52" s="7">
        <v>52.6</v>
      </c>
      <c r="Y52" s="1" t="s">
        <v>993</v>
      </c>
      <c r="Z52" s="1" t="s">
        <v>994</v>
      </c>
      <c r="AA52">
        <v>487853</v>
      </c>
      <c r="AB52" s="1" t="s">
        <v>1432</v>
      </c>
    </row>
    <row r="53" spans="1:28" ht="12.75" customHeight="1" outlineLevel="1" x14ac:dyDescent="0.25">
      <c r="A53" s="12" t="s">
        <v>129</v>
      </c>
      <c r="B53" s="10" t="s">
        <v>286</v>
      </c>
      <c r="D53" s="2">
        <v>202602</v>
      </c>
      <c r="E53" s="1" t="s">
        <v>1375</v>
      </c>
      <c r="F53" s="1" t="s">
        <v>857</v>
      </c>
      <c r="H53" s="1" t="s">
        <v>904</v>
      </c>
      <c r="I53" s="1" t="s">
        <v>905</v>
      </c>
      <c r="K53" s="1" t="s">
        <v>858</v>
      </c>
      <c r="L53" s="1" t="s">
        <v>1433</v>
      </c>
      <c r="M53" s="1" t="s">
        <v>855</v>
      </c>
      <c r="O53" s="1" t="s">
        <v>903</v>
      </c>
      <c r="Q53" s="1" t="s">
        <v>1258</v>
      </c>
      <c r="S53" s="1"/>
      <c r="T53" s="1" t="s">
        <v>96</v>
      </c>
      <c r="U53" s="1" t="s">
        <v>92</v>
      </c>
      <c r="V53" s="15">
        <v>45779</v>
      </c>
      <c r="W53" s="2">
        <v>40167665</v>
      </c>
      <c r="X53" s="7">
        <v>1200</v>
      </c>
      <c r="Y53" s="1" t="s">
        <v>1434</v>
      </c>
      <c r="Z53" s="1" t="s">
        <v>1435</v>
      </c>
      <c r="AA53">
        <v>2549296</v>
      </c>
      <c r="AB53" s="1" t="s">
        <v>1436</v>
      </c>
    </row>
    <row r="54" spans="1:28" ht="12.75" customHeight="1" outlineLevel="1" x14ac:dyDescent="0.25">
      <c r="A54" s="12" t="s">
        <v>129</v>
      </c>
      <c r="B54" s="10" t="s">
        <v>286</v>
      </c>
      <c r="D54" s="2">
        <v>202602</v>
      </c>
      <c r="E54" s="1" t="s">
        <v>1375</v>
      </c>
      <c r="F54" s="1" t="s">
        <v>857</v>
      </c>
      <c r="H54" s="1" t="s">
        <v>904</v>
      </c>
      <c r="I54" s="1" t="s">
        <v>905</v>
      </c>
      <c r="K54" s="1" t="s">
        <v>858</v>
      </c>
      <c r="L54" s="1" t="s">
        <v>1437</v>
      </c>
      <c r="M54" s="1" t="s">
        <v>855</v>
      </c>
      <c r="O54" s="1" t="s">
        <v>903</v>
      </c>
      <c r="Q54" s="1" t="s">
        <v>1258</v>
      </c>
      <c r="S54" s="1"/>
      <c r="T54" s="1" t="s">
        <v>96</v>
      </c>
      <c r="U54" s="1" t="s">
        <v>92</v>
      </c>
      <c r="V54" s="15">
        <v>45779</v>
      </c>
      <c r="W54" s="2">
        <v>40167666</v>
      </c>
      <c r="X54" s="7">
        <v>6462.5</v>
      </c>
      <c r="Y54" s="1" t="s">
        <v>1434</v>
      </c>
      <c r="Z54" s="1" t="s">
        <v>1435</v>
      </c>
      <c r="AA54">
        <v>2549296</v>
      </c>
      <c r="AB54" s="1" t="s">
        <v>1438</v>
      </c>
    </row>
    <row r="55" spans="1:28" ht="12.75" hidden="1" customHeight="1" outlineLevel="1" x14ac:dyDescent="0.25">
      <c r="A55" s="12" t="s">
        <v>129</v>
      </c>
      <c r="B55" s="10" t="s">
        <v>286</v>
      </c>
      <c r="D55" s="2">
        <v>202602</v>
      </c>
      <c r="E55" s="1" t="s">
        <v>1375</v>
      </c>
      <c r="F55" s="1" t="s">
        <v>857</v>
      </c>
      <c r="H55" s="1" t="s">
        <v>875</v>
      </c>
      <c r="I55" s="1" t="s">
        <v>876</v>
      </c>
      <c r="K55" s="1" t="s">
        <v>858</v>
      </c>
      <c r="L55" s="1" t="s">
        <v>1439</v>
      </c>
      <c r="M55" s="1" t="s">
        <v>896</v>
      </c>
      <c r="O55" s="1" t="s">
        <v>991</v>
      </c>
      <c r="Q55" s="1" t="s">
        <v>1033</v>
      </c>
      <c r="S55" s="1"/>
      <c r="T55" s="1" t="s">
        <v>98</v>
      </c>
      <c r="U55" s="1" t="s">
        <v>992</v>
      </c>
      <c r="V55" s="15">
        <v>45781</v>
      </c>
      <c r="W55" s="2">
        <v>40167682</v>
      </c>
      <c r="X55" s="7">
        <v>83.33</v>
      </c>
      <c r="Y55" s="1" t="s">
        <v>1034</v>
      </c>
      <c r="Z55" s="1" t="s">
        <v>1035</v>
      </c>
      <c r="AA55">
        <v>8998951</v>
      </c>
      <c r="AB55" s="1" t="s">
        <v>1440</v>
      </c>
    </row>
    <row r="56" spans="1:28" ht="12.75" customHeight="1" outlineLevel="1" x14ac:dyDescent="0.25">
      <c r="A56" s="12" t="s">
        <v>129</v>
      </c>
      <c r="B56" s="10" t="s">
        <v>286</v>
      </c>
      <c r="D56" s="2">
        <v>202602</v>
      </c>
      <c r="E56" s="1" t="s">
        <v>1375</v>
      </c>
      <c r="F56" s="1" t="s">
        <v>852</v>
      </c>
      <c r="H56" s="1" t="s">
        <v>922</v>
      </c>
      <c r="I56" s="1" t="s">
        <v>923</v>
      </c>
      <c r="K56" s="1" t="s">
        <v>853</v>
      </c>
      <c r="L56" s="1" t="s">
        <v>1441</v>
      </c>
      <c r="M56" s="1" t="s">
        <v>951</v>
      </c>
      <c r="O56" s="1" t="s">
        <v>856</v>
      </c>
      <c r="Q56" s="1" t="s">
        <v>953</v>
      </c>
      <c r="S56" s="1"/>
      <c r="T56" s="1" t="s">
        <v>118</v>
      </c>
      <c r="U56" s="1" t="s">
        <v>4</v>
      </c>
      <c r="V56" s="15">
        <v>45793</v>
      </c>
      <c r="W56" s="2">
        <v>40168103</v>
      </c>
      <c r="X56" s="7">
        <v>2063.1799999999998</v>
      </c>
      <c r="Y56" s="1" t="s">
        <v>972</v>
      </c>
      <c r="Z56" s="1" t="s">
        <v>973</v>
      </c>
      <c r="AB56" s="1" t="s">
        <v>1442</v>
      </c>
    </row>
    <row r="57" spans="1:28" ht="12.75" customHeight="1" outlineLevel="1" x14ac:dyDescent="0.25">
      <c r="A57" s="12" t="s">
        <v>129</v>
      </c>
      <c r="B57" s="10" t="s">
        <v>286</v>
      </c>
      <c r="D57" s="2">
        <v>202602</v>
      </c>
      <c r="E57" s="1" t="s">
        <v>1375</v>
      </c>
      <c r="F57" s="1" t="s">
        <v>852</v>
      </c>
      <c r="H57" s="1" t="s">
        <v>1063</v>
      </c>
      <c r="I57" s="1" t="s">
        <v>1064</v>
      </c>
      <c r="K57" s="1" t="s">
        <v>853</v>
      </c>
      <c r="L57" s="1" t="s">
        <v>1443</v>
      </c>
      <c r="M57" s="1" t="s">
        <v>951</v>
      </c>
      <c r="O57" s="1" t="s">
        <v>856</v>
      </c>
      <c r="Q57" s="1" t="s">
        <v>953</v>
      </c>
      <c r="S57" s="1"/>
      <c r="T57" s="1" t="s">
        <v>118</v>
      </c>
      <c r="U57" s="1" t="s">
        <v>4</v>
      </c>
      <c r="V57" s="15">
        <v>45791</v>
      </c>
      <c r="W57" s="2">
        <v>40167937</v>
      </c>
      <c r="X57" s="7">
        <v>1027.4000000000001</v>
      </c>
      <c r="Y57" s="1" t="s">
        <v>972</v>
      </c>
      <c r="Z57" s="1" t="s">
        <v>973</v>
      </c>
      <c r="AB57" s="1" t="s">
        <v>1444</v>
      </c>
    </row>
    <row r="58" spans="1:28" ht="12.75" customHeight="1" outlineLevel="1" x14ac:dyDescent="0.25">
      <c r="A58" s="12" t="s">
        <v>129</v>
      </c>
      <c r="B58" s="10" t="s">
        <v>286</v>
      </c>
      <c r="D58" s="2">
        <v>202602</v>
      </c>
      <c r="E58" s="1" t="s">
        <v>1375</v>
      </c>
      <c r="F58" s="1" t="s">
        <v>852</v>
      </c>
      <c r="H58" s="1" t="s">
        <v>866</v>
      </c>
      <c r="I58" s="1" t="s">
        <v>867</v>
      </c>
      <c r="K58" s="1" t="s">
        <v>853</v>
      </c>
      <c r="L58" s="1" t="s">
        <v>1445</v>
      </c>
      <c r="M58" s="1" t="s">
        <v>855</v>
      </c>
      <c r="O58" s="1" t="s">
        <v>868</v>
      </c>
      <c r="Q58" s="1" t="s">
        <v>984</v>
      </c>
      <c r="S58" s="1"/>
      <c r="T58" s="1" t="s">
        <v>96</v>
      </c>
      <c r="U58" s="1" t="s">
        <v>0</v>
      </c>
      <c r="V58" s="15">
        <v>45777</v>
      </c>
      <c r="W58" s="2">
        <v>40167938</v>
      </c>
      <c r="X58" s="7">
        <v>454.08</v>
      </c>
      <c r="Y58" s="1" t="s">
        <v>1011</v>
      </c>
      <c r="Z58" s="1" t="s">
        <v>1012</v>
      </c>
      <c r="AB58" s="1" t="s">
        <v>1446</v>
      </c>
    </row>
    <row r="59" spans="1:28" ht="12.75" customHeight="1" outlineLevel="1" x14ac:dyDescent="0.25">
      <c r="A59" s="12" t="s">
        <v>129</v>
      </c>
      <c r="B59" s="10" t="s">
        <v>286</v>
      </c>
      <c r="D59" s="2">
        <v>202602</v>
      </c>
      <c r="E59" s="1" t="s">
        <v>1375</v>
      </c>
      <c r="F59" s="1" t="s">
        <v>852</v>
      </c>
      <c r="H59" s="1" t="s">
        <v>922</v>
      </c>
      <c r="I59" s="1" t="s">
        <v>923</v>
      </c>
      <c r="K59" s="1" t="s">
        <v>853</v>
      </c>
      <c r="L59" s="1" t="s">
        <v>1447</v>
      </c>
      <c r="M59" s="1" t="s">
        <v>859</v>
      </c>
      <c r="O59" s="1" t="s">
        <v>1004</v>
      </c>
      <c r="Q59" s="1" t="s">
        <v>1056</v>
      </c>
      <c r="S59" s="1"/>
      <c r="T59" s="1" t="s">
        <v>93</v>
      </c>
      <c r="U59" s="1" t="s">
        <v>1005</v>
      </c>
      <c r="V59" s="15">
        <v>45764</v>
      </c>
      <c r="W59" s="2">
        <v>40167999</v>
      </c>
      <c r="X59" s="7">
        <v>6352.8</v>
      </c>
      <c r="Y59" s="1" t="s">
        <v>972</v>
      </c>
      <c r="Z59" s="1" t="s">
        <v>973</v>
      </c>
      <c r="AB59" s="1" t="s">
        <v>1448</v>
      </c>
    </row>
    <row r="60" spans="1:28" ht="12.75" customHeight="1" outlineLevel="1" x14ac:dyDescent="0.25">
      <c r="A60" s="12" t="s">
        <v>129</v>
      </c>
      <c r="B60" s="10" t="s">
        <v>286</v>
      </c>
      <c r="D60" s="2">
        <v>202602</v>
      </c>
      <c r="E60" s="1" t="s">
        <v>1375</v>
      </c>
      <c r="F60" s="1" t="s">
        <v>852</v>
      </c>
      <c r="H60" s="1" t="s">
        <v>1063</v>
      </c>
      <c r="I60" s="1" t="s">
        <v>1064</v>
      </c>
      <c r="K60" s="1" t="s">
        <v>853</v>
      </c>
      <c r="L60" s="1" t="s">
        <v>1449</v>
      </c>
      <c r="M60" s="1" t="s">
        <v>859</v>
      </c>
      <c r="O60" s="1" t="s">
        <v>1004</v>
      </c>
      <c r="Q60" s="1" t="s">
        <v>1056</v>
      </c>
      <c r="S60" s="1"/>
      <c r="T60" s="1" t="s">
        <v>93</v>
      </c>
      <c r="U60" s="1" t="s">
        <v>1005</v>
      </c>
      <c r="V60" s="15">
        <v>45762</v>
      </c>
      <c r="W60" s="2">
        <v>40167998</v>
      </c>
      <c r="X60" s="7">
        <v>4011.78</v>
      </c>
      <c r="Y60" s="1" t="s">
        <v>972</v>
      </c>
      <c r="Z60" s="1" t="s">
        <v>973</v>
      </c>
      <c r="AB60" s="1" t="s">
        <v>1450</v>
      </c>
    </row>
    <row r="61" spans="1:28" ht="12.75" customHeight="1" outlineLevel="1" x14ac:dyDescent="0.25">
      <c r="A61" s="12" t="s">
        <v>129</v>
      </c>
      <c r="B61" s="10" t="s">
        <v>286</v>
      </c>
      <c r="D61" s="2">
        <v>202602</v>
      </c>
      <c r="E61" s="1" t="s">
        <v>1375</v>
      </c>
      <c r="F61" s="1" t="s">
        <v>852</v>
      </c>
      <c r="H61" s="1" t="s">
        <v>1063</v>
      </c>
      <c r="I61" s="1" t="s">
        <v>1064</v>
      </c>
      <c r="K61" s="1" t="s">
        <v>853</v>
      </c>
      <c r="L61" s="1" t="s">
        <v>1451</v>
      </c>
      <c r="M61" s="1" t="s">
        <v>859</v>
      </c>
      <c r="O61" s="1" t="s">
        <v>1004</v>
      </c>
      <c r="Q61" s="1" t="s">
        <v>1056</v>
      </c>
      <c r="S61" s="1"/>
      <c r="T61" s="1" t="s">
        <v>93</v>
      </c>
      <c r="U61" s="1" t="s">
        <v>1005</v>
      </c>
      <c r="V61" s="15">
        <v>45762</v>
      </c>
      <c r="W61" s="2">
        <v>40167997</v>
      </c>
      <c r="X61" s="7">
        <v>624.89</v>
      </c>
      <c r="Y61" s="1" t="s">
        <v>972</v>
      </c>
      <c r="Z61" s="1" t="s">
        <v>973</v>
      </c>
      <c r="AB61" s="1" t="s">
        <v>1452</v>
      </c>
    </row>
    <row r="62" spans="1:28" ht="12.75" customHeight="1" outlineLevel="1" x14ac:dyDescent="0.25">
      <c r="A62" s="12" t="s">
        <v>129</v>
      </c>
      <c r="B62" s="10" t="s">
        <v>286</v>
      </c>
      <c r="D62" s="2">
        <v>202602</v>
      </c>
      <c r="E62" s="1" t="s">
        <v>1375</v>
      </c>
      <c r="F62" s="1" t="s">
        <v>852</v>
      </c>
      <c r="H62" s="1" t="s">
        <v>922</v>
      </c>
      <c r="I62" s="1" t="s">
        <v>923</v>
      </c>
      <c r="K62" s="1" t="s">
        <v>853</v>
      </c>
      <c r="L62" s="1" t="s">
        <v>1453</v>
      </c>
      <c r="M62" s="1" t="s">
        <v>859</v>
      </c>
      <c r="O62" s="1" t="s">
        <v>1004</v>
      </c>
      <c r="Q62" s="1" t="s">
        <v>1056</v>
      </c>
      <c r="S62" s="1"/>
      <c r="T62" s="1" t="s">
        <v>93</v>
      </c>
      <c r="U62" s="1" t="s">
        <v>1005</v>
      </c>
      <c r="V62" s="15">
        <v>45769</v>
      </c>
      <c r="W62" s="2">
        <v>40167996</v>
      </c>
      <c r="X62" s="7">
        <v>13464.53</v>
      </c>
      <c r="Y62" s="1" t="s">
        <v>972</v>
      </c>
      <c r="Z62" s="1" t="s">
        <v>973</v>
      </c>
      <c r="AB62" s="1" t="s">
        <v>1454</v>
      </c>
    </row>
    <row r="63" spans="1:28" ht="12.75" customHeight="1" outlineLevel="1" x14ac:dyDescent="0.25">
      <c r="A63" s="12" t="s">
        <v>129</v>
      </c>
      <c r="B63" s="10" t="s">
        <v>286</v>
      </c>
      <c r="D63" s="2">
        <v>202602</v>
      </c>
      <c r="E63" s="1" t="s">
        <v>1375</v>
      </c>
      <c r="F63" s="1" t="s">
        <v>852</v>
      </c>
      <c r="H63" s="1" t="s">
        <v>1063</v>
      </c>
      <c r="I63" s="1" t="s">
        <v>1064</v>
      </c>
      <c r="K63" s="1" t="s">
        <v>853</v>
      </c>
      <c r="L63" s="1" t="s">
        <v>1455</v>
      </c>
      <c r="M63" s="1" t="s">
        <v>859</v>
      </c>
      <c r="O63" s="1" t="s">
        <v>1004</v>
      </c>
      <c r="Q63" s="1" t="s">
        <v>1056</v>
      </c>
      <c r="S63" s="1"/>
      <c r="T63" s="1" t="s">
        <v>93</v>
      </c>
      <c r="U63" s="1" t="s">
        <v>1005</v>
      </c>
      <c r="V63" s="15">
        <v>45762</v>
      </c>
      <c r="W63" s="2">
        <v>40167995</v>
      </c>
      <c r="X63" s="7">
        <v>10348.549999999999</v>
      </c>
      <c r="Y63" s="1" t="s">
        <v>972</v>
      </c>
      <c r="Z63" s="1" t="s">
        <v>973</v>
      </c>
      <c r="AB63" s="1" t="s">
        <v>1456</v>
      </c>
    </row>
    <row r="64" spans="1:28" ht="12.75" hidden="1" customHeight="1" outlineLevel="1" x14ac:dyDescent="0.25">
      <c r="A64" s="12" t="s">
        <v>129</v>
      </c>
      <c r="B64" s="10" t="s">
        <v>286</v>
      </c>
      <c r="D64" s="2">
        <v>202602</v>
      </c>
      <c r="E64" s="1" t="s">
        <v>1375</v>
      </c>
      <c r="F64" s="1" t="s">
        <v>852</v>
      </c>
      <c r="H64" s="1" t="s">
        <v>922</v>
      </c>
      <c r="I64" s="1" t="s">
        <v>923</v>
      </c>
      <c r="K64" s="1" t="s">
        <v>853</v>
      </c>
      <c r="L64" s="1" t="s">
        <v>1457</v>
      </c>
      <c r="M64" s="1" t="s">
        <v>859</v>
      </c>
      <c r="O64" s="1" t="s">
        <v>1004</v>
      </c>
      <c r="Q64" s="1" t="s">
        <v>1056</v>
      </c>
      <c r="S64" s="1"/>
      <c r="T64" s="1" t="s">
        <v>93</v>
      </c>
      <c r="U64" s="1" t="s">
        <v>1005</v>
      </c>
      <c r="V64" s="15">
        <v>45764</v>
      </c>
      <c r="W64" s="2">
        <v>40167994</v>
      </c>
      <c r="X64" s="7">
        <v>408.89</v>
      </c>
      <c r="Y64" s="1" t="s">
        <v>972</v>
      </c>
      <c r="Z64" s="1" t="s">
        <v>973</v>
      </c>
      <c r="AB64" s="1" t="s">
        <v>1458</v>
      </c>
    </row>
    <row r="65" spans="1:28" ht="12.75" customHeight="1" outlineLevel="1" x14ac:dyDescent="0.25">
      <c r="A65" s="12" t="s">
        <v>129</v>
      </c>
      <c r="B65" s="10" t="s">
        <v>286</v>
      </c>
      <c r="D65" s="2">
        <v>202602</v>
      </c>
      <c r="E65" s="1" t="s">
        <v>1375</v>
      </c>
      <c r="F65" s="1" t="s">
        <v>857</v>
      </c>
      <c r="H65" s="1" t="s">
        <v>899</v>
      </c>
      <c r="I65" s="1" t="s">
        <v>900</v>
      </c>
      <c r="K65" s="1" t="s">
        <v>858</v>
      </c>
      <c r="L65" s="1" t="s">
        <v>1459</v>
      </c>
      <c r="M65" s="1" t="s">
        <v>849</v>
      </c>
      <c r="O65" s="1" t="s">
        <v>862</v>
      </c>
      <c r="Q65" s="1" t="s">
        <v>1321</v>
      </c>
      <c r="S65" s="1"/>
      <c r="T65" s="1" t="s">
        <v>95</v>
      </c>
      <c r="U65" s="1" t="s">
        <v>90</v>
      </c>
      <c r="V65" s="15">
        <v>45777</v>
      </c>
      <c r="W65" s="2">
        <v>40167667</v>
      </c>
      <c r="X65" s="7">
        <v>2740</v>
      </c>
      <c r="Y65" s="1" t="s">
        <v>1322</v>
      </c>
      <c r="Z65" s="1" t="s">
        <v>1323</v>
      </c>
      <c r="AA65">
        <v>975677</v>
      </c>
      <c r="AB65" s="1" t="s">
        <v>1460</v>
      </c>
    </row>
    <row r="66" spans="1:28" ht="12.75" customHeight="1" outlineLevel="1" x14ac:dyDescent="0.25">
      <c r="A66" s="12" t="s">
        <v>129</v>
      </c>
      <c r="B66" s="10" t="s">
        <v>286</v>
      </c>
      <c r="D66" s="2">
        <v>202602</v>
      </c>
      <c r="E66" s="1" t="s">
        <v>1375</v>
      </c>
      <c r="F66" s="1" t="s">
        <v>857</v>
      </c>
      <c r="H66" s="1" t="s">
        <v>899</v>
      </c>
      <c r="I66" s="1" t="s">
        <v>900</v>
      </c>
      <c r="K66" s="1" t="s">
        <v>858</v>
      </c>
      <c r="L66" s="1" t="s">
        <v>1461</v>
      </c>
      <c r="M66" s="1" t="s">
        <v>849</v>
      </c>
      <c r="O66" s="1" t="s">
        <v>862</v>
      </c>
      <c r="Q66" s="1" t="s">
        <v>1321</v>
      </c>
      <c r="S66" s="1"/>
      <c r="T66" s="1" t="s">
        <v>95</v>
      </c>
      <c r="U66" s="1" t="s">
        <v>90</v>
      </c>
      <c r="V66" s="15">
        <v>45784</v>
      </c>
      <c r="W66" s="2">
        <v>40167902</v>
      </c>
      <c r="X66" s="7">
        <v>3082.5</v>
      </c>
      <c r="Y66" s="1" t="s">
        <v>1322</v>
      </c>
      <c r="Z66" s="1" t="s">
        <v>1323</v>
      </c>
      <c r="AA66">
        <v>975677</v>
      </c>
      <c r="AB66" s="1" t="s">
        <v>1462</v>
      </c>
    </row>
    <row r="67" spans="1:28" ht="12.75" customHeight="1" outlineLevel="1" x14ac:dyDescent="0.25">
      <c r="A67" s="12" t="s">
        <v>129</v>
      </c>
      <c r="B67" s="10" t="s">
        <v>286</v>
      </c>
      <c r="D67" s="2">
        <v>202602</v>
      </c>
      <c r="E67" s="1" t="s">
        <v>1375</v>
      </c>
      <c r="F67" s="1" t="s">
        <v>857</v>
      </c>
      <c r="H67" s="1" t="s">
        <v>899</v>
      </c>
      <c r="I67" s="1" t="s">
        <v>900</v>
      </c>
      <c r="K67" s="1" t="s">
        <v>858</v>
      </c>
      <c r="L67" s="1" t="s">
        <v>1463</v>
      </c>
      <c r="M67" s="1" t="s">
        <v>849</v>
      </c>
      <c r="O67" s="1" t="s">
        <v>862</v>
      </c>
      <c r="Q67" s="1" t="s">
        <v>1321</v>
      </c>
      <c r="S67" s="1"/>
      <c r="T67" s="1" t="s">
        <v>95</v>
      </c>
      <c r="U67" s="1" t="s">
        <v>90</v>
      </c>
      <c r="V67" s="15">
        <v>45791</v>
      </c>
      <c r="W67" s="2">
        <v>40168076</v>
      </c>
      <c r="X67" s="7">
        <v>2740</v>
      </c>
      <c r="Y67" s="1" t="s">
        <v>1322</v>
      </c>
      <c r="Z67" s="1" t="s">
        <v>1323</v>
      </c>
      <c r="AA67">
        <v>975677</v>
      </c>
      <c r="AB67" s="1" t="s">
        <v>1464</v>
      </c>
    </row>
    <row r="68" spans="1:28" ht="12.75" customHeight="1" outlineLevel="1" x14ac:dyDescent="0.25">
      <c r="A68" s="12" t="s">
        <v>129</v>
      </c>
      <c r="B68" s="10" t="s">
        <v>286</v>
      </c>
      <c r="D68" s="2">
        <v>202602</v>
      </c>
      <c r="E68" s="1" t="s">
        <v>1375</v>
      </c>
      <c r="F68" s="1" t="s">
        <v>857</v>
      </c>
      <c r="H68" s="1" t="s">
        <v>875</v>
      </c>
      <c r="I68" s="1" t="s">
        <v>876</v>
      </c>
      <c r="K68" s="1" t="s">
        <v>858</v>
      </c>
      <c r="L68" s="1" t="s">
        <v>1465</v>
      </c>
      <c r="M68" s="1" t="s">
        <v>896</v>
      </c>
      <c r="O68" s="1" t="s">
        <v>991</v>
      </c>
      <c r="Q68" s="1" t="s">
        <v>1033</v>
      </c>
      <c r="S68" s="1"/>
      <c r="T68" s="1" t="s">
        <v>98</v>
      </c>
      <c r="U68" s="1" t="s">
        <v>992</v>
      </c>
      <c r="V68" s="15">
        <v>45789</v>
      </c>
      <c r="W68" s="2">
        <v>40167966</v>
      </c>
      <c r="X68" s="7">
        <v>11084.42</v>
      </c>
      <c r="Y68" s="1" t="s">
        <v>1466</v>
      </c>
      <c r="Z68" s="1" t="s">
        <v>1467</v>
      </c>
      <c r="AB68" s="1" t="s">
        <v>1468</v>
      </c>
    </row>
    <row r="69" spans="1:28" ht="12.75" hidden="1" customHeight="1" outlineLevel="1" x14ac:dyDescent="0.25">
      <c r="A69" s="12" t="s">
        <v>129</v>
      </c>
      <c r="B69" s="10" t="s">
        <v>286</v>
      </c>
      <c r="D69" s="2">
        <v>202602</v>
      </c>
      <c r="E69" s="1" t="s">
        <v>1375</v>
      </c>
      <c r="F69" s="1" t="s">
        <v>857</v>
      </c>
      <c r="H69" s="1" t="s">
        <v>1207</v>
      </c>
      <c r="I69" s="1" t="s">
        <v>1208</v>
      </c>
      <c r="K69" s="1" t="s">
        <v>858</v>
      </c>
      <c r="L69" s="1" t="s">
        <v>1469</v>
      </c>
      <c r="M69" s="1" t="s">
        <v>855</v>
      </c>
      <c r="O69" s="1" t="s">
        <v>862</v>
      </c>
      <c r="Q69" s="1" t="s">
        <v>909</v>
      </c>
      <c r="S69" s="1"/>
      <c r="T69" s="1" t="s">
        <v>96</v>
      </c>
      <c r="U69" s="1" t="s">
        <v>90</v>
      </c>
      <c r="V69" s="15">
        <v>45777</v>
      </c>
      <c r="W69" s="2">
        <v>40167649</v>
      </c>
      <c r="X69" s="7">
        <v>165.07</v>
      </c>
      <c r="Y69" s="1" t="s">
        <v>1209</v>
      </c>
      <c r="Z69" s="1" t="s">
        <v>1210</v>
      </c>
      <c r="AA69">
        <v>6359628</v>
      </c>
      <c r="AB69" s="1" t="s">
        <v>1470</v>
      </c>
    </row>
    <row r="70" spans="1:28" ht="12.75" hidden="1" customHeight="1" outlineLevel="1" x14ac:dyDescent="0.25">
      <c r="A70" s="12" t="s">
        <v>129</v>
      </c>
      <c r="B70" s="10" t="s">
        <v>286</v>
      </c>
      <c r="D70" s="2">
        <v>202602</v>
      </c>
      <c r="E70" s="1" t="s">
        <v>1375</v>
      </c>
      <c r="F70" s="1" t="s">
        <v>857</v>
      </c>
      <c r="H70" s="1" t="s">
        <v>875</v>
      </c>
      <c r="I70" s="1" t="s">
        <v>876</v>
      </c>
      <c r="K70" s="1" t="s">
        <v>858</v>
      </c>
      <c r="L70" s="1" t="s">
        <v>1471</v>
      </c>
      <c r="M70" s="1" t="s">
        <v>879</v>
      </c>
      <c r="O70" s="1" t="s">
        <v>979</v>
      </c>
      <c r="Q70" s="1" t="s">
        <v>1257</v>
      </c>
      <c r="S70" s="1"/>
      <c r="T70" s="1" t="s">
        <v>99</v>
      </c>
      <c r="U70" s="1" t="s">
        <v>980</v>
      </c>
      <c r="V70" s="15">
        <v>45784</v>
      </c>
      <c r="W70" s="2">
        <v>40167776</v>
      </c>
      <c r="X70" s="7">
        <v>33</v>
      </c>
      <c r="Y70" s="1" t="s">
        <v>1472</v>
      </c>
      <c r="Z70" s="1" t="s">
        <v>1473</v>
      </c>
      <c r="AB70" s="1" t="s">
        <v>1474</v>
      </c>
    </row>
    <row r="71" spans="1:28" ht="12.75" customHeight="1" outlineLevel="1" x14ac:dyDescent="0.25">
      <c r="A71" s="12" t="s">
        <v>129</v>
      </c>
      <c r="B71" s="10" t="s">
        <v>286</v>
      </c>
      <c r="D71" s="2">
        <v>202602</v>
      </c>
      <c r="E71" s="1" t="s">
        <v>1375</v>
      </c>
      <c r="F71" s="1" t="s">
        <v>910</v>
      </c>
      <c r="H71" s="1" t="s">
        <v>954</v>
      </c>
      <c r="I71" s="1" t="s">
        <v>955</v>
      </c>
      <c r="K71" s="1" t="s">
        <v>911</v>
      </c>
      <c r="L71" s="1" t="s">
        <v>1475</v>
      </c>
      <c r="M71" s="1" t="s">
        <v>951</v>
      </c>
      <c r="O71" s="1" t="s">
        <v>856</v>
      </c>
      <c r="Q71" s="1" t="s">
        <v>956</v>
      </c>
      <c r="S71" s="1"/>
      <c r="T71" s="1" t="s">
        <v>118</v>
      </c>
      <c r="U71" s="1" t="s">
        <v>4</v>
      </c>
      <c r="V71" s="15">
        <v>45755</v>
      </c>
      <c r="W71" s="2">
        <v>40167731</v>
      </c>
      <c r="X71" s="7">
        <v>1823.9</v>
      </c>
      <c r="Y71" s="1" t="s">
        <v>1476</v>
      </c>
      <c r="Z71" s="1" t="s">
        <v>1477</v>
      </c>
      <c r="AA71">
        <v>4984293</v>
      </c>
      <c r="AB71" s="1" t="s">
        <v>1478</v>
      </c>
    </row>
    <row r="72" spans="1:28" ht="12.75" customHeight="1" outlineLevel="1" x14ac:dyDescent="0.25">
      <c r="A72" s="12" t="s">
        <v>129</v>
      </c>
      <c r="B72" s="10" t="s">
        <v>286</v>
      </c>
      <c r="D72" s="2">
        <v>202602</v>
      </c>
      <c r="E72" s="1" t="s">
        <v>1375</v>
      </c>
      <c r="F72" s="1" t="s">
        <v>852</v>
      </c>
      <c r="H72" s="1" t="s">
        <v>922</v>
      </c>
      <c r="I72" s="1" t="s">
        <v>923</v>
      </c>
      <c r="K72" s="1" t="s">
        <v>853</v>
      </c>
      <c r="L72" s="1" t="s">
        <v>1479</v>
      </c>
      <c r="M72" s="1" t="s">
        <v>859</v>
      </c>
      <c r="O72" s="1" t="s">
        <v>1004</v>
      </c>
      <c r="Q72" s="1" t="s">
        <v>1056</v>
      </c>
      <c r="S72" s="1"/>
      <c r="T72" s="1" t="s">
        <v>93</v>
      </c>
      <c r="U72" s="1" t="s">
        <v>1005</v>
      </c>
      <c r="V72" s="15">
        <v>45764</v>
      </c>
      <c r="W72" s="2">
        <v>40167993</v>
      </c>
      <c r="X72" s="7">
        <v>2622.16</v>
      </c>
      <c r="Y72" s="1" t="s">
        <v>972</v>
      </c>
      <c r="Z72" s="1" t="s">
        <v>973</v>
      </c>
      <c r="AB72" s="1" t="s">
        <v>1480</v>
      </c>
    </row>
    <row r="73" spans="1:28" ht="12.75" customHeight="1" outlineLevel="1" x14ac:dyDescent="0.25">
      <c r="A73" s="12" t="s">
        <v>129</v>
      </c>
      <c r="B73" s="10" t="s">
        <v>286</v>
      </c>
      <c r="D73" s="2">
        <v>202602</v>
      </c>
      <c r="E73" s="1" t="s">
        <v>1375</v>
      </c>
      <c r="F73" s="1" t="s">
        <v>852</v>
      </c>
      <c r="H73" s="1" t="s">
        <v>922</v>
      </c>
      <c r="I73" s="1" t="s">
        <v>923</v>
      </c>
      <c r="K73" s="1" t="s">
        <v>853</v>
      </c>
      <c r="L73" s="1" t="s">
        <v>1481</v>
      </c>
      <c r="M73" s="1" t="s">
        <v>859</v>
      </c>
      <c r="O73" s="1" t="s">
        <v>1004</v>
      </c>
      <c r="Q73" s="1" t="s">
        <v>1056</v>
      </c>
      <c r="S73" s="1"/>
      <c r="T73" s="1" t="s">
        <v>93</v>
      </c>
      <c r="U73" s="1" t="s">
        <v>1005</v>
      </c>
      <c r="V73" s="15">
        <v>45761</v>
      </c>
      <c r="W73" s="2">
        <v>40167992</v>
      </c>
      <c r="X73" s="7">
        <v>4714.9799999999996</v>
      </c>
      <c r="Y73" s="1" t="s">
        <v>972</v>
      </c>
      <c r="Z73" s="1" t="s">
        <v>973</v>
      </c>
      <c r="AB73" s="1" t="s">
        <v>1482</v>
      </c>
    </row>
    <row r="74" spans="1:28" ht="12.75" customHeight="1" outlineLevel="1" x14ac:dyDescent="0.25">
      <c r="A74" s="12" t="s">
        <v>129</v>
      </c>
      <c r="B74" s="10" t="s">
        <v>286</v>
      </c>
      <c r="D74" s="2">
        <v>202602</v>
      </c>
      <c r="E74" s="1" t="s">
        <v>1375</v>
      </c>
      <c r="F74" s="1" t="s">
        <v>852</v>
      </c>
      <c r="H74" s="1" t="s">
        <v>922</v>
      </c>
      <c r="I74" s="1" t="s">
        <v>923</v>
      </c>
      <c r="K74" s="1" t="s">
        <v>853</v>
      </c>
      <c r="L74" s="1" t="s">
        <v>1483</v>
      </c>
      <c r="M74" s="1" t="s">
        <v>855</v>
      </c>
      <c r="O74" s="1" t="s">
        <v>864</v>
      </c>
      <c r="Q74" s="1" t="s">
        <v>865</v>
      </c>
      <c r="S74" s="1"/>
      <c r="T74" s="1" t="s">
        <v>96</v>
      </c>
      <c r="U74" s="1" t="s">
        <v>88</v>
      </c>
      <c r="V74" s="15">
        <v>45793</v>
      </c>
      <c r="W74" s="2">
        <v>40168062</v>
      </c>
      <c r="X74" s="7">
        <v>3263.86</v>
      </c>
      <c r="Y74" s="1" t="s">
        <v>972</v>
      </c>
      <c r="Z74" s="1" t="s">
        <v>973</v>
      </c>
      <c r="AB74" s="1" t="s">
        <v>1484</v>
      </c>
    </row>
    <row r="75" spans="1:28" ht="12.75" customHeight="1" outlineLevel="1" x14ac:dyDescent="0.25">
      <c r="A75" s="12" t="s">
        <v>129</v>
      </c>
      <c r="B75" s="10" t="s">
        <v>286</v>
      </c>
      <c r="D75" s="2">
        <v>202602</v>
      </c>
      <c r="E75" s="1" t="s">
        <v>1375</v>
      </c>
      <c r="F75" s="1" t="s">
        <v>852</v>
      </c>
      <c r="H75" s="1" t="s">
        <v>922</v>
      </c>
      <c r="I75" s="1" t="s">
        <v>923</v>
      </c>
      <c r="K75" s="1" t="s">
        <v>853</v>
      </c>
      <c r="L75" s="1" t="s">
        <v>1485</v>
      </c>
      <c r="M75" s="1" t="s">
        <v>951</v>
      </c>
      <c r="O75" s="1" t="s">
        <v>856</v>
      </c>
      <c r="Q75" s="1" t="s">
        <v>1348</v>
      </c>
      <c r="S75" s="1"/>
      <c r="T75" s="1" t="s">
        <v>118</v>
      </c>
      <c r="U75" s="1" t="s">
        <v>4</v>
      </c>
      <c r="V75" s="15">
        <v>45742</v>
      </c>
      <c r="W75" s="2">
        <v>40168033</v>
      </c>
      <c r="X75" s="7">
        <v>972.29</v>
      </c>
      <c r="Y75" s="1" t="s">
        <v>972</v>
      </c>
      <c r="Z75" s="1" t="s">
        <v>973</v>
      </c>
      <c r="AB75" s="1" t="s">
        <v>1486</v>
      </c>
    </row>
    <row r="76" spans="1:28" ht="12.75" hidden="1" customHeight="1" outlineLevel="1" x14ac:dyDescent="0.25">
      <c r="A76" s="12" t="s">
        <v>129</v>
      </c>
      <c r="B76" s="10" t="s">
        <v>286</v>
      </c>
      <c r="D76" s="2">
        <v>202602</v>
      </c>
      <c r="E76" s="1" t="s">
        <v>1375</v>
      </c>
      <c r="F76" s="1" t="s">
        <v>852</v>
      </c>
      <c r="H76" s="1" t="s">
        <v>922</v>
      </c>
      <c r="I76" s="1" t="s">
        <v>923</v>
      </c>
      <c r="K76" s="1" t="s">
        <v>853</v>
      </c>
      <c r="L76" s="1" t="s">
        <v>1487</v>
      </c>
      <c r="M76" s="1" t="s">
        <v>855</v>
      </c>
      <c r="O76" s="1" t="s">
        <v>903</v>
      </c>
      <c r="Q76" s="1" t="s">
        <v>1488</v>
      </c>
      <c r="S76" s="1"/>
      <c r="T76" s="1" t="s">
        <v>96</v>
      </c>
      <c r="U76" s="1" t="s">
        <v>92</v>
      </c>
      <c r="V76" s="15">
        <v>45748</v>
      </c>
      <c r="W76" s="2">
        <v>40167777</v>
      </c>
      <c r="X76" s="7">
        <v>84.21</v>
      </c>
      <c r="Y76" s="1" t="s">
        <v>972</v>
      </c>
      <c r="Z76" s="1" t="s">
        <v>973</v>
      </c>
      <c r="AB76" s="1" t="s">
        <v>1489</v>
      </c>
    </row>
    <row r="77" spans="1:28" ht="12.75" hidden="1" customHeight="1" outlineLevel="1" x14ac:dyDescent="0.25">
      <c r="A77" s="12" t="s">
        <v>129</v>
      </c>
      <c r="B77" s="10" t="s">
        <v>286</v>
      </c>
      <c r="D77" s="2">
        <v>202602</v>
      </c>
      <c r="E77" s="1" t="s">
        <v>1375</v>
      </c>
      <c r="F77" s="1" t="s">
        <v>852</v>
      </c>
      <c r="H77" s="1" t="s">
        <v>922</v>
      </c>
      <c r="I77" s="1" t="s">
        <v>923</v>
      </c>
      <c r="K77" s="1" t="s">
        <v>853</v>
      </c>
      <c r="L77" s="1" t="s">
        <v>1490</v>
      </c>
      <c r="M77" s="1" t="s">
        <v>855</v>
      </c>
      <c r="O77" s="1" t="s">
        <v>903</v>
      </c>
      <c r="Q77" s="1" t="s">
        <v>1488</v>
      </c>
      <c r="S77" s="1"/>
      <c r="T77" s="1" t="s">
        <v>96</v>
      </c>
      <c r="U77" s="1" t="s">
        <v>92</v>
      </c>
      <c r="V77" s="15">
        <v>45748</v>
      </c>
      <c r="W77" s="2">
        <v>40167778</v>
      </c>
      <c r="X77" s="7">
        <v>51.61</v>
      </c>
      <c r="Y77" s="1" t="s">
        <v>972</v>
      </c>
      <c r="Z77" s="1" t="s">
        <v>973</v>
      </c>
      <c r="AB77" s="1" t="s">
        <v>1491</v>
      </c>
    </row>
    <row r="78" spans="1:28" ht="12.75" customHeight="1" outlineLevel="1" x14ac:dyDescent="0.25">
      <c r="A78" s="12" t="s">
        <v>129</v>
      </c>
      <c r="B78" s="10" t="s">
        <v>286</v>
      </c>
      <c r="D78" s="2">
        <v>202602</v>
      </c>
      <c r="E78" s="1" t="s">
        <v>1375</v>
      </c>
      <c r="F78" s="1" t="s">
        <v>852</v>
      </c>
      <c r="H78" s="1" t="s">
        <v>922</v>
      </c>
      <c r="I78" s="1" t="s">
        <v>923</v>
      </c>
      <c r="K78" s="1" t="s">
        <v>853</v>
      </c>
      <c r="L78" s="1" t="s">
        <v>1492</v>
      </c>
      <c r="M78" s="1" t="s">
        <v>855</v>
      </c>
      <c r="O78" s="1" t="s">
        <v>864</v>
      </c>
      <c r="Q78" s="1" t="s">
        <v>865</v>
      </c>
      <c r="S78" s="1"/>
      <c r="T78" s="1" t="s">
        <v>96</v>
      </c>
      <c r="U78" s="1" t="s">
        <v>88</v>
      </c>
      <c r="V78" s="15">
        <v>45793</v>
      </c>
      <c r="W78" s="2">
        <v>40168032</v>
      </c>
      <c r="X78" s="7">
        <v>2894.09</v>
      </c>
      <c r="Y78" s="1" t="s">
        <v>972</v>
      </c>
      <c r="Z78" s="1" t="s">
        <v>973</v>
      </c>
      <c r="AB78" s="1" t="s">
        <v>1493</v>
      </c>
    </row>
    <row r="79" spans="1:28" ht="12.75" hidden="1" customHeight="1" outlineLevel="1" x14ac:dyDescent="0.25">
      <c r="A79" s="12" t="s">
        <v>129</v>
      </c>
      <c r="B79" s="10" t="s">
        <v>286</v>
      </c>
      <c r="D79" s="2">
        <v>202602</v>
      </c>
      <c r="E79" s="1" t="s">
        <v>1375</v>
      </c>
      <c r="F79" s="1" t="s">
        <v>852</v>
      </c>
      <c r="H79" s="1" t="s">
        <v>922</v>
      </c>
      <c r="I79" s="1" t="s">
        <v>923</v>
      </c>
      <c r="K79" s="1" t="s">
        <v>853</v>
      </c>
      <c r="L79" s="1" t="s">
        <v>1494</v>
      </c>
      <c r="M79" s="1" t="s">
        <v>855</v>
      </c>
      <c r="O79" s="1" t="s">
        <v>864</v>
      </c>
      <c r="Q79" s="1" t="s">
        <v>865</v>
      </c>
      <c r="S79" s="1"/>
      <c r="T79" s="1" t="s">
        <v>96</v>
      </c>
      <c r="U79" s="1" t="s">
        <v>88</v>
      </c>
      <c r="V79" s="15">
        <v>45793</v>
      </c>
      <c r="W79" s="2">
        <v>40168018</v>
      </c>
      <c r="X79" s="7">
        <v>181.14</v>
      </c>
      <c r="Y79" s="1" t="s">
        <v>972</v>
      </c>
      <c r="Z79" s="1" t="s">
        <v>973</v>
      </c>
      <c r="AB79" s="1" t="s">
        <v>1495</v>
      </c>
    </row>
    <row r="80" spans="1:28" ht="12.75" hidden="1" customHeight="1" outlineLevel="1" x14ac:dyDescent="0.25">
      <c r="A80" s="12" t="s">
        <v>129</v>
      </c>
      <c r="B80" s="10" t="s">
        <v>286</v>
      </c>
      <c r="D80" s="2">
        <v>202602</v>
      </c>
      <c r="E80" s="1" t="s">
        <v>1375</v>
      </c>
      <c r="F80" s="1" t="s">
        <v>852</v>
      </c>
      <c r="H80" s="1" t="s">
        <v>922</v>
      </c>
      <c r="I80" s="1" t="s">
        <v>923</v>
      </c>
      <c r="K80" s="1" t="s">
        <v>853</v>
      </c>
      <c r="L80" s="1" t="s">
        <v>1496</v>
      </c>
      <c r="M80" s="1" t="s">
        <v>855</v>
      </c>
      <c r="O80" s="1" t="s">
        <v>864</v>
      </c>
      <c r="Q80" s="1" t="s">
        <v>865</v>
      </c>
      <c r="S80" s="1"/>
      <c r="T80" s="1" t="s">
        <v>96</v>
      </c>
      <c r="U80" s="1" t="s">
        <v>88</v>
      </c>
      <c r="V80" s="15">
        <v>45793</v>
      </c>
      <c r="W80" s="2">
        <v>40168017</v>
      </c>
      <c r="X80" s="7">
        <v>67.150000000000006</v>
      </c>
      <c r="Y80" s="1" t="s">
        <v>972</v>
      </c>
      <c r="Z80" s="1" t="s">
        <v>973</v>
      </c>
      <c r="AB80" s="1" t="s">
        <v>1495</v>
      </c>
    </row>
    <row r="81" spans="1:28" ht="12.75" hidden="1" customHeight="1" outlineLevel="1" x14ac:dyDescent="0.25">
      <c r="A81" s="12" t="s">
        <v>129</v>
      </c>
      <c r="B81" s="10" t="s">
        <v>286</v>
      </c>
      <c r="D81" s="2">
        <v>202602</v>
      </c>
      <c r="E81" s="1" t="s">
        <v>1375</v>
      </c>
      <c r="F81" s="1" t="s">
        <v>852</v>
      </c>
      <c r="H81" s="1" t="s">
        <v>922</v>
      </c>
      <c r="I81" s="1" t="s">
        <v>923</v>
      </c>
      <c r="K81" s="1" t="s">
        <v>853</v>
      </c>
      <c r="L81" s="1" t="s">
        <v>1497</v>
      </c>
      <c r="M81" s="1" t="s">
        <v>855</v>
      </c>
      <c r="O81" s="1" t="s">
        <v>864</v>
      </c>
      <c r="Q81" s="1" t="s">
        <v>865</v>
      </c>
      <c r="S81" s="1"/>
      <c r="T81" s="1" t="s">
        <v>96</v>
      </c>
      <c r="U81" s="1" t="s">
        <v>88</v>
      </c>
      <c r="V81" s="15">
        <v>45793</v>
      </c>
      <c r="W81" s="2">
        <v>40168019</v>
      </c>
      <c r="X81" s="7">
        <v>359.63</v>
      </c>
      <c r="Y81" s="1" t="s">
        <v>972</v>
      </c>
      <c r="Z81" s="1" t="s">
        <v>973</v>
      </c>
      <c r="AB81" s="1" t="s">
        <v>1498</v>
      </c>
    </row>
    <row r="82" spans="1:28" ht="12.75" customHeight="1" outlineLevel="1" x14ac:dyDescent="0.25">
      <c r="A82" s="12" t="s">
        <v>129</v>
      </c>
      <c r="B82" s="10" t="s">
        <v>286</v>
      </c>
      <c r="D82" s="2">
        <v>202602</v>
      </c>
      <c r="E82" s="1" t="s">
        <v>1375</v>
      </c>
      <c r="F82" s="1" t="s">
        <v>852</v>
      </c>
      <c r="H82" s="1" t="s">
        <v>922</v>
      </c>
      <c r="I82" s="1" t="s">
        <v>923</v>
      </c>
      <c r="K82" s="1" t="s">
        <v>853</v>
      </c>
      <c r="L82" s="1" t="s">
        <v>1499</v>
      </c>
      <c r="M82" s="1" t="s">
        <v>859</v>
      </c>
      <c r="O82" s="1" t="s">
        <v>868</v>
      </c>
      <c r="Q82" s="1" t="s">
        <v>1041</v>
      </c>
      <c r="S82" s="1"/>
      <c r="T82" s="1" t="s">
        <v>93</v>
      </c>
      <c r="U82" s="1" t="s">
        <v>0</v>
      </c>
      <c r="V82" s="15">
        <v>45793</v>
      </c>
      <c r="W82" s="2">
        <v>40168063</v>
      </c>
      <c r="X82" s="7">
        <v>785.91</v>
      </c>
      <c r="Y82" s="1" t="s">
        <v>972</v>
      </c>
      <c r="Z82" s="1" t="s">
        <v>973</v>
      </c>
      <c r="AB82" s="1" t="s">
        <v>1500</v>
      </c>
    </row>
    <row r="83" spans="1:28" ht="12.75" hidden="1" customHeight="1" outlineLevel="1" x14ac:dyDescent="0.25">
      <c r="A83" s="12" t="s">
        <v>129</v>
      </c>
      <c r="B83" s="10" t="s">
        <v>286</v>
      </c>
      <c r="D83" s="2">
        <v>202602</v>
      </c>
      <c r="E83" s="1" t="s">
        <v>1375</v>
      </c>
      <c r="F83" s="1" t="s">
        <v>852</v>
      </c>
      <c r="H83" s="1" t="s">
        <v>922</v>
      </c>
      <c r="I83" s="1" t="s">
        <v>923</v>
      </c>
      <c r="K83" s="1" t="s">
        <v>853</v>
      </c>
      <c r="L83" s="1" t="s">
        <v>1501</v>
      </c>
      <c r="M83" s="1" t="s">
        <v>855</v>
      </c>
      <c r="O83" s="1" t="s">
        <v>864</v>
      </c>
      <c r="Q83" s="1" t="s">
        <v>865</v>
      </c>
      <c r="S83" s="1"/>
      <c r="T83" s="1" t="s">
        <v>96</v>
      </c>
      <c r="U83" s="1" t="s">
        <v>88</v>
      </c>
      <c r="V83" s="15">
        <v>45793</v>
      </c>
      <c r="W83" s="2">
        <v>40168064</v>
      </c>
      <c r="X83" s="7">
        <v>26.92</v>
      </c>
      <c r="Y83" s="1" t="s">
        <v>972</v>
      </c>
      <c r="Z83" s="1" t="s">
        <v>973</v>
      </c>
      <c r="AB83" s="1" t="s">
        <v>1502</v>
      </c>
    </row>
    <row r="84" spans="1:28" ht="12.75" customHeight="1" outlineLevel="1" x14ac:dyDescent="0.25">
      <c r="A84" s="12" t="s">
        <v>129</v>
      </c>
      <c r="B84" s="10" t="s">
        <v>286</v>
      </c>
      <c r="D84" s="2">
        <v>202602</v>
      </c>
      <c r="E84" s="1" t="s">
        <v>1375</v>
      </c>
      <c r="F84" s="1" t="s">
        <v>857</v>
      </c>
      <c r="H84" s="1" t="s">
        <v>875</v>
      </c>
      <c r="I84" s="1" t="s">
        <v>876</v>
      </c>
      <c r="K84" s="1" t="s">
        <v>858</v>
      </c>
      <c r="L84" s="1" t="s">
        <v>1503</v>
      </c>
      <c r="M84" s="1" t="s">
        <v>859</v>
      </c>
      <c r="O84" s="1" t="s">
        <v>872</v>
      </c>
      <c r="Q84" s="1" t="s">
        <v>1121</v>
      </c>
      <c r="S84" s="1"/>
      <c r="T84" s="1" t="s">
        <v>93</v>
      </c>
      <c r="U84" s="1" t="s">
        <v>89</v>
      </c>
      <c r="V84" s="15">
        <v>45775</v>
      </c>
      <c r="W84" s="2">
        <v>40167531</v>
      </c>
      <c r="X84" s="7">
        <v>3533.74</v>
      </c>
      <c r="Y84" s="1" t="s">
        <v>1259</v>
      </c>
      <c r="Z84" s="1" t="s">
        <v>1260</v>
      </c>
      <c r="AA84" t="s">
        <v>1261</v>
      </c>
      <c r="AB84" s="1" t="s">
        <v>1504</v>
      </c>
    </row>
    <row r="85" spans="1:28" ht="12.75" customHeight="1" outlineLevel="1" x14ac:dyDescent="0.25">
      <c r="A85" s="12" t="s">
        <v>129</v>
      </c>
      <c r="B85" s="10" t="s">
        <v>286</v>
      </c>
      <c r="D85" s="2">
        <v>202602</v>
      </c>
      <c r="E85" s="1" t="s">
        <v>1375</v>
      </c>
      <c r="F85" s="1" t="s">
        <v>857</v>
      </c>
      <c r="H85" s="1" t="s">
        <v>899</v>
      </c>
      <c r="I85" s="1" t="s">
        <v>900</v>
      </c>
      <c r="K85" s="1" t="s">
        <v>858</v>
      </c>
      <c r="L85" s="1" t="s">
        <v>1505</v>
      </c>
      <c r="M85" s="1" t="s">
        <v>951</v>
      </c>
      <c r="O85" s="1" t="s">
        <v>856</v>
      </c>
      <c r="Q85" s="1" t="s">
        <v>952</v>
      </c>
      <c r="S85" s="1"/>
      <c r="T85" s="1" t="s">
        <v>118</v>
      </c>
      <c r="U85" s="1" t="s">
        <v>4</v>
      </c>
      <c r="V85" s="15">
        <v>45776</v>
      </c>
      <c r="W85" s="2">
        <v>40167661</v>
      </c>
      <c r="X85" s="7">
        <v>3529.8</v>
      </c>
      <c r="Y85" s="1" t="s">
        <v>957</v>
      </c>
      <c r="Z85" s="1" t="s">
        <v>119</v>
      </c>
      <c r="AA85">
        <v>7159364</v>
      </c>
      <c r="AB85" s="1" t="s">
        <v>1506</v>
      </c>
    </row>
    <row r="86" spans="1:28" ht="12.75" customHeight="1" outlineLevel="1" x14ac:dyDescent="0.25">
      <c r="A86" s="12" t="s">
        <v>129</v>
      </c>
      <c r="B86" s="10" t="s">
        <v>286</v>
      </c>
      <c r="D86" s="2">
        <v>202602</v>
      </c>
      <c r="E86" s="1" t="s">
        <v>1375</v>
      </c>
      <c r="F86" s="1" t="s">
        <v>857</v>
      </c>
      <c r="H86" s="1" t="s">
        <v>899</v>
      </c>
      <c r="I86" s="1" t="s">
        <v>900</v>
      </c>
      <c r="K86" s="1" t="s">
        <v>858</v>
      </c>
      <c r="L86" s="1" t="s">
        <v>1507</v>
      </c>
      <c r="M86" s="1" t="s">
        <v>951</v>
      </c>
      <c r="O86" s="1" t="s">
        <v>856</v>
      </c>
      <c r="Q86" s="1" t="s">
        <v>952</v>
      </c>
      <c r="S86" s="1"/>
      <c r="T86" s="1" t="s">
        <v>118</v>
      </c>
      <c r="U86" s="1" t="s">
        <v>4</v>
      </c>
      <c r="V86" s="15">
        <v>45783</v>
      </c>
      <c r="W86" s="2">
        <v>40167884</v>
      </c>
      <c r="X86" s="7">
        <v>3812.78</v>
      </c>
      <c r="Y86" s="1" t="s">
        <v>957</v>
      </c>
      <c r="Z86" s="1" t="s">
        <v>119</v>
      </c>
      <c r="AA86">
        <v>7159364</v>
      </c>
      <c r="AB86" s="1" t="s">
        <v>1508</v>
      </c>
    </row>
    <row r="87" spans="1:28" ht="12.75" customHeight="1" outlineLevel="1" x14ac:dyDescent="0.25">
      <c r="A87" s="12" t="s">
        <v>129</v>
      </c>
      <c r="B87" s="10" t="s">
        <v>286</v>
      </c>
      <c r="D87" s="2">
        <v>202602</v>
      </c>
      <c r="E87" s="1" t="s">
        <v>1375</v>
      </c>
      <c r="F87" s="1" t="s">
        <v>857</v>
      </c>
      <c r="H87" s="1" t="s">
        <v>899</v>
      </c>
      <c r="I87" s="1" t="s">
        <v>900</v>
      </c>
      <c r="K87" s="1" t="s">
        <v>858</v>
      </c>
      <c r="L87" s="1" t="s">
        <v>1509</v>
      </c>
      <c r="M87" s="1" t="s">
        <v>951</v>
      </c>
      <c r="O87" s="1" t="s">
        <v>856</v>
      </c>
      <c r="Q87" s="1" t="s">
        <v>952</v>
      </c>
      <c r="S87" s="1"/>
      <c r="T87" s="1" t="s">
        <v>118</v>
      </c>
      <c r="U87" s="1" t="s">
        <v>4</v>
      </c>
      <c r="V87" s="15">
        <v>45791</v>
      </c>
      <c r="W87" s="2">
        <v>40168016</v>
      </c>
      <c r="X87" s="7">
        <v>3370.5</v>
      </c>
      <c r="Y87" s="1" t="s">
        <v>957</v>
      </c>
      <c r="Z87" s="1" t="s">
        <v>119</v>
      </c>
      <c r="AA87">
        <v>7159364</v>
      </c>
      <c r="AB87" s="1" t="s">
        <v>1510</v>
      </c>
    </row>
    <row r="88" spans="1:28" ht="12.75" customHeight="1" outlineLevel="1" x14ac:dyDescent="0.25">
      <c r="A88" s="12" t="s">
        <v>129</v>
      </c>
      <c r="B88" s="10" t="s">
        <v>286</v>
      </c>
      <c r="D88" s="2">
        <v>202602</v>
      </c>
      <c r="E88" s="1" t="s">
        <v>1375</v>
      </c>
      <c r="F88" s="1" t="s">
        <v>857</v>
      </c>
      <c r="H88" s="1" t="s">
        <v>899</v>
      </c>
      <c r="I88" s="1" t="s">
        <v>900</v>
      </c>
      <c r="K88" s="1" t="s">
        <v>858</v>
      </c>
      <c r="L88" s="1" t="s">
        <v>1511</v>
      </c>
      <c r="M88" s="1" t="s">
        <v>951</v>
      </c>
      <c r="O88" s="1" t="s">
        <v>856</v>
      </c>
      <c r="Q88" s="1" t="s">
        <v>952</v>
      </c>
      <c r="S88" s="1"/>
      <c r="T88" s="1" t="s">
        <v>118</v>
      </c>
      <c r="U88" s="1" t="s">
        <v>4</v>
      </c>
      <c r="V88" s="15">
        <v>45796</v>
      </c>
      <c r="W88" s="2">
        <v>40168127</v>
      </c>
      <c r="X88" s="7">
        <v>3929.4</v>
      </c>
      <c r="Y88" s="1" t="s">
        <v>957</v>
      </c>
      <c r="Z88" s="1" t="s">
        <v>119</v>
      </c>
      <c r="AA88">
        <v>7159364</v>
      </c>
      <c r="AB88" s="1" t="s">
        <v>1512</v>
      </c>
    </row>
    <row r="89" spans="1:28" ht="12.75" customHeight="1" outlineLevel="1" x14ac:dyDescent="0.25">
      <c r="A89" s="12" t="s">
        <v>129</v>
      </c>
      <c r="B89" s="10" t="s">
        <v>286</v>
      </c>
      <c r="D89" s="2">
        <v>202602</v>
      </c>
      <c r="E89" s="1" t="s">
        <v>1375</v>
      </c>
      <c r="F89" s="1" t="s">
        <v>857</v>
      </c>
      <c r="H89" s="1" t="s">
        <v>899</v>
      </c>
      <c r="I89" s="1" t="s">
        <v>900</v>
      </c>
      <c r="K89" s="1" t="s">
        <v>858</v>
      </c>
      <c r="L89" s="1" t="s">
        <v>1513</v>
      </c>
      <c r="M89" s="1" t="s">
        <v>859</v>
      </c>
      <c r="O89" s="1" t="s">
        <v>872</v>
      </c>
      <c r="Q89" s="1" t="s">
        <v>1211</v>
      </c>
      <c r="S89" s="1"/>
      <c r="T89" s="1" t="s">
        <v>93</v>
      </c>
      <c r="U89" s="1" t="s">
        <v>89</v>
      </c>
      <c r="V89" s="15">
        <v>45772</v>
      </c>
      <c r="W89" s="2">
        <v>40167582</v>
      </c>
      <c r="X89" s="7">
        <v>14681</v>
      </c>
      <c r="Y89" s="1" t="s">
        <v>1122</v>
      </c>
      <c r="Z89" s="1" t="s">
        <v>1123</v>
      </c>
      <c r="AA89">
        <v>9573050</v>
      </c>
      <c r="AB89" s="1" t="s">
        <v>1514</v>
      </c>
    </row>
    <row r="90" spans="1:28" ht="12.75" hidden="1" customHeight="1" outlineLevel="1" x14ac:dyDescent="0.25">
      <c r="A90" s="12" t="s">
        <v>129</v>
      </c>
      <c r="B90" s="10" t="s">
        <v>286</v>
      </c>
      <c r="D90" s="2">
        <v>202602</v>
      </c>
      <c r="E90" s="1" t="s">
        <v>1375</v>
      </c>
      <c r="F90" s="1" t="s">
        <v>857</v>
      </c>
      <c r="H90" s="1" t="s">
        <v>869</v>
      </c>
      <c r="I90" s="1" t="s">
        <v>870</v>
      </c>
      <c r="K90" s="1" t="s">
        <v>858</v>
      </c>
      <c r="L90" s="1" t="s">
        <v>1515</v>
      </c>
      <c r="M90" s="1" t="s">
        <v>849</v>
      </c>
      <c r="O90" s="1" t="s">
        <v>850</v>
      </c>
      <c r="Q90" s="1" t="s">
        <v>1110</v>
      </c>
      <c r="S90" s="1"/>
      <c r="T90" s="1" t="s">
        <v>95</v>
      </c>
      <c r="U90" s="1" t="s">
        <v>851</v>
      </c>
      <c r="V90" s="15">
        <v>45777</v>
      </c>
      <c r="W90" s="2">
        <v>40167707</v>
      </c>
      <c r="X90" s="7">
        <v>49.4</v>
      </c>
      <c r="Y90" s="1" t="s">
        <v>1325</v>
      </c>
      <c r="Z90" s="1" t="s">
        <v>1326</v>
      </c>
      <c r="AA90">
        <v>2621751</v>
      </c>
      <c r="AB90" s="1" t="s">
        <v>1516</v>
      </c>
    </row>
    <row r="91" spans="1:28" ht="12.75" customHeight="1" outlineLevel="1" x14ac:dyDescent="0.25">
      <c r="A91" s="12" t="s">
        <v>129</v>
      </c>
      <c r="B91" s="10" t="s">
        <v>286</v>
      </c>
      <c r="D91" s="2">
        <v>202602</v>
      </c>
      <c r="E91" s="1" t="s">
        <v>1375</v>
      </c>
      <c r="F91" s="1" t="s">
        <v>857</v>
      </c>
      <c r="H91" s="1" t="s">
        <v>904</v>
      </c>
      <c r="I91" s="1" t="s">
        <v>905</v>
      </c>
      <c r="K91" s="1" t="s">
        <v>858</v>
      </c>
      <c r="L91" s="1" t="s">
        <v>1517</v>
      </c>
      <c r="M91" s="1" t="s">
        <v>855</v>
      </c>
      <c r="O91" s="1" t="s">
        <v>903</v>
      </c>
      <c r="Q91" s="1" t="s">
        <v>1258</v>
      </c>
      <c r="S91" s="1"/>
      <c r="T91" s="1" t="s">
        <v>96</v>
      </c>
      <c r="U91" s="1" t="s">
        <v>92</v>
      </c>
      <c r="V91" s="15">
        <v>45789</v>
      </c>
      <c r="W91" s="2">
        <v>40168065</v>
      </c>
      <c r="X91" s="7">
        <v>1820</v>
      </c>
      <c r="Y91" s="1" t="s">
        <v>1212</v>
      </c>
      <c r="Z91" s="1" t="s">
        <v>1213</v>
      </c>
      <c r="AA91">
        <v>6480000</v>
      </c>
      <c r="AB91" s="1" t="s">
        <v>1518</v>
      </c>
    </row>
    <row r="92" spans="1:28" ht="12.75" customHeight="1" outlineLevel="1" x14ac:dyDescent="0.25">
      <c r="A92" s="12" t="s">
        <v>129</v>
      </c>
      <c r="B92" s="10" t="s">
        <v>286</v>
      </c>
      <c r="D92" s="2">
        <v>202602</v>
      </c>
      <c r="E92" s="1" t="s">
        <v>1375</v>
      </c>
      <c r="F92" s="1" t="s">
        <v>852</v>
      </c>
      <c r="H92" s="1" t="s">
        <v>866</v>
      </c>
      <c r="I92" s="1" t="s">
        <v>867</v>
      </c>
      <c r="K92" s="1" t="s">
        <v>853</v>
      </c>
      <c r="L92" s="1" t="s">
        <v>1519</v>
      </c>
      <c r="M92" s="1" t="s">
        <v>855</v>
      </c>
      <c r="O92" s="1" t="s">
        <v>881</v>
      </c>
      <c r="Q92" s="1" t="s">
        <v>1088</v>
      </c>
      <c r="S92" s="1"/>
      <c r="T92" s="1" t="s">
        <v>96</v>
      </c>
      <c r="U92" s="1" t="s">
        <v>2</v>
      </c>
      <c r="V92" s="15">
        <v>45790</v>
      </c>
      <c r="W92" s="2">
        <v>40168066</v>
      </c>
      <c r="X92" s="7">
        <v>607</v>
      </c>
      <c r="Y92" s="1" t="s">
        <v>1520</v>
      </c>
      <c r="Z92" s="1" t="s">
        <v>1521</v>
      </c>
      <c r="AA92">
        <v>14667789</v>
      </c>
      <c r="AB92" s="1" t="s">
        <v>1522</v>
      </c>
    </row>
    <row r="93" spans="1:28" ht="12.75" customHeight="1" outlineLevel="1" x14ac:dyDescent="0.25">
      <c r="A93" s="12" t="s">
        <v>129</v>
      </c>
      <c r="B93" s="10" t="s">
        <v>286</v>
      </c>
      <c r="D93" s="2">
        <v>202602</v>
      </c>
      <c r="E93" s="1" t="s">
        <v>1375</v>
      </c>
      <c r="F93" s="1" t="s">
        <v>845</v>
      </c>
      <c r="H93" s="1" t="s">
        <v>873</v>
      </c>
      <c r="I93" s="1" t="s">
        <v>874</v>
      </c>
      <c r="K93" s="1" t="s">
        <v>848</v>
      </c>
      <c r="L93" s="1" t="s">
        <v>1523</v>
      </c>
      <c r="M93" s="1" t="s">
        <v>951</v>
      </c>
      <c r="O93" s="1" t="s">
        <v>856</v>
      </c>
      <c r="Q93" s="1" t="s">
        <v>960</v>
      </c>
      <c r="S93" s="1"/>
      <c r="T93" s="1" t="s">
        <v>118</v>
      </c>
      <c r="U93" s="1" t="s">
        <v>4</v>
      </c>
      <c r="V93" s="15">
        <v>45778</v>
      </c>
      <c r="W93" s="2">
        <v>40167617</v>
      </c>
      <c r="X93" s="7">
        <v>10460</v>
      </c>
      <c r="Y93" s="1" t="s">
        <v>1524</v>
      </c>
      <c r="Z93" s="1" t="s">
        <v>1525</v>
      </c>
      <c r="AA93">
        <v>5378485</v>
      </c>
      <c r="AB93" s="1" t="s">
        <v>1526</v>
      </c>
    </row>
    <row r="94" spans="1:28" ht="12.75" hidden="1" customHeight="1" outlineLevel="1" x14ac:dyDescent="0.25">
      <c r="A94" s="12" t="s">
        <v>129</v>
      </c>
      <c r="B94" s="10" t="s">
        <v>286</v>
      </c>
      <c r="D94" s="2">
        <v>202602</v>
      </c>
      <c r="E94" s="1" t="s">
        <v>1375</v>
      </c>
      <c r="F94" s="1" t="s">
        <v>857</v>
      </c>
      <c r="H94" s="1" t="s">
        <v>904</v>
      </c>
      <c r="I94" s="1" t="s">
        <v>905</v>
      </c>
      <c r="K94" s="1" t="s">
        <v>858</v>
      </c>
      <c r="L94" s="1" t="s">
        <v>1527</v>
      </c>
      <c r="M94" s="1" t="s">
        <v>859</v>
      </c>
      <c r="O94" s="1" t="s">
        <v>872</v>
      </c>
      <c r="Q94" s="1" t="s">
        <v>1186</v>
      </c>
      <c r="S94" s="1"/>
      <c r="T94" s="1" t="s">
        <v>93</v>
      </c>
      <c r="U94" s="1" t="s">
        <v>89</v>
      </c>
      <c r="V94" s="15">
        <v>45791</v>
      </c>
      <c r="W94" s="2">
        <v>40168067</v>
      </c>
      <c r="X94" s="7">
        <v>250</v>
      </c>
      <c r="Y94" s="1" t="s">
        <v>1528</v>
      </c>
      <c r="Z94" s="1" t="s">
        <v>1529</v>
      </c>
      <c r="AA94">
        <v>5539784</v>
      </c>
      <c r="AB94" s="1" t="s">
        <v>1530</v>
      </c>
    </row>
    <row r="95" spans="1:28" ht="12.75" customHeight="1" outlineLevel="1" x14ac:dyDescent="0.25">
      <c r="A95" s="12" t="s">
        <v>129</v>
      </c>
      <c r="B95" s="10" t="s">
        <v>286</v>
      </c>
      <c r="D95" s="2">
        <v>202602</v>
      </c>
      <c r="E95" s="1" t="s">
        <v>1375</v>
      </c>
      <c r="F95" s="1" t="s">
        <v>845</v>
      </c>
      <c r="H95" s="1" t="s">
        <v>873</v>
      </c>
      <c r="I95" s="1" t="s">
        <v>874</v>
      </c>
      <c r="K95" s="1" t="s">
        <v>848</v>
      </c>
      <c r="L95" s="1" t="s">
        <v>1531</v>
      </c>
      <c r="M95" s="1" t="s">
        <v>951</v>
      </c>
      <c r="O95" s="1" t="s">
        <v>856</v>
      </c>
      <c r="Q95" s="1" t="s">
        <v>960</v>
      </c>
      <c r="S95" s="1"/>
      <c r="T95" s="1" t="s">
        <v>118</v>
      </c>
      <c r="U95" s="1" t="s">
        <v>4</v>
      </c>
      <c r="V95" s="15">
        <v>45777</v>
      </c>
      <c r="W95" s="2">
        <v>40167557</v>
      </c>
      <c r="X95" s="7">
        <v>4000</v>
      </c>
      <c r="Y95" s="1" t="s">
        <v>1524</v>
      </c>
      <c r="Z95" s="1" t="s">
        <v>1525</v>
      </c>
      <c r="AA95">
        <v>5378485</v>
      </c>
      <c r="AB95" s="1" t="s">
        <v>1316</v>
      </c>
    </row>
    <row r="96" spans="1:28" ht="12.75" customHeight="1" outlineLevel="1" x14ac:dyDescent="0.25">
      <c r="A96" s="12" t="s">
        <v>129</v>
      </c>
      <c r="B96" s="10" t="s">
        <v>286</v>
      </c>
      <c r="D96" s="2">
        <v>202602</v>
      </c>
      <c r="E96" s="1" t="s">
        <v>1375</v>
      </c>
      <c r="F96" s="1" t="s">
        <v>892</v>
      </c>
      <c r="H96" s="1" t="s">
        <v>893</v>
      </c>
      <c r="I96" s="1" t="s">
        <v>894</v>
      </c>
      <c r="K96" s="1" t="s">
        <v>895</v>
      </c>
      <c r="L96" s="1" t="s">
        <v>1532</v>
      </c>
      <c r="M96" s="1" t="s">
        <v>896</v>
      </c>
      <c r="O96" s="1" t="s">
        <v>897</v>
      </c>
      <c r="Q96" s="1" t="s">
        <v>898</v>
      </c>
      <c r="S96" s="1"/>
      <c r="T96" s="1" t="s">
        <v>98</v>
      </c>
      <c r="U96" s="1" t="s">
        <v>3</v>
      </c>
      <c r="V96" s="15">
        <v>45778</v>
      </c>
      <c r="W96" s="2">
        <v>40167646</v>
      </c>
      <c r="X96" s="7">
        <v>2424</v>
      </c>
      <c r="Y96" s="1" t="s">
        <v>1124</v>
      </c>
      <c r="Z96" s="1" t="s">
        <v>1125</v>
      </c>
      <c r="AA96">
        <v>12575887</v>
      </c>
      <c r="AB96" s="1" t="s">
        <v>1394</v>
      </c>
    </row>
    <row r="97" spans="1:28" ht="12.75" customHeight="1" outlineLevel="1" x14ac:dyDescent="0.25">
      <c r="A97" s="12" t="s">
        <v>129</v>
      </c>
      <c r="B97" s="10" t="s">
        <v>286</v>
      </c>
      <c r="D97" s="2">
        <v>202602</v>
      </c>
      <c r="E97" s="1" t="s">
        <v>1375</v>
      </c>
      <c r="F97" s="1" t="s">
        <v>852</v>
      </c>
      <c r="H97" s="1" t="s">
        <v>1533</v>
      </c>
      <c r="I97" s="1" t="s">
        <v>1534</v>
      </c>
      <c r="K97" s="1" t="s">
        <v>853</v>
      </c>
      <c r="L97" s="1" t="s">
        <v>1535</v>
      </c>
      <c r="M97" s="1" t="s">
        <v>855</v>
      </c>
      <c r="O97" s="1" t="s">
        <v>868</v>
      </c>
      <c r="Q97" s="1" t="s">
        <v>1536</v>
      </c>
      <c r="S97" s="1"/>
      <c r="T97" s="1" t="s">
        <v>96</v>
      </c>
      <c r="U97" s="1" t="s">
        <v>0</v>
      </c>
      <c r="V97" s="15">
        <v>45720</v>
      </c>
      <c r="W97" s="2">
        <v>40168104</v>
      </c>
      <c r="X97" s="7">
        <v>448.01</v>
      </c>
      <c r="Y97" s="1" t="s">
        <v>1173</v>
      </c>
      <c r="Z97" s="1" t="s">
        <v>1174</v>
      </c>
      <c r="AB97" s="1" t="s">
        <v>1537</v>
      </c>
    </row>
    <row r="98" spans="1:28" ht="12.75" customHeight="1" outlineLevel="1" x14ac:dyDescent="0.25">
      <c r="A98" s="12" t="s">
        <v>129</v>
      </c>
      <c r="B98" s="10" t="s">
        <v>286</v>
      </c>
      <c r="D98" s="2">
        <v>202602</v>
      </c>
      <c r="E98" s="1" t="s">
        <v>1375</v>
      </c>
      <c r="F98" s="1" t="s">
        <v>845</v>
      </c>
      <c r="H98" s="1" t="s">
        <v>901</v>
      </c>
      <c r="I98" s="1" t="s">
        <v>902</v>
      </c>
      <c r="K98" s="1" t="s">
        <v>848</v>
      </c>
      <c r="L98" s="1" t="s">
        <v>1538</v>
      </c>
      <c r="M98" s="1" t="s">
        <v>861</v>
      </c>
      <c r="O98" s="1" t="s">
        <v>862</v>
      </c>
      <c r="Q98" s="1" t="s">
        <v>937</v>
      </c>
      <c r="S98" s="1"/>
      <c r="T98" s="1" t="s">
        <v>94</v>
      </c>
      <c r="U98" s="1" t="s">
        <v>90</v>
      </c>
      <c r="V98" s="15">
        <v>45786</v>
      </c>
      <c r="W98" s="2">
        <v>40167885</v>
      </c>
      <c r="X98" s="7">
        <v>2122.1999999999998</v>
      </c>
      <c r="Y98" s="1" t="s">
        <v>1098</v>
      </c>
      <c r="Z98" s="1" t="s">
        <v>1099</v>
      </c>
      <c r="AA98">
        <v>1616977</v>
      </c>
      <c r="AB98" s="1" t="s">
        <v>1539</v>
      </c>
    </row>
    <row r="99" spans="1:28" ht="12.75" hidden="1" customHeight="1" outlineLevel="1" x14ac:dyDescent="0.25">
      <c r="A99" s="12" t="s">
        <v>129</v>
      </c>
      <c r="B99" s="10" t="s">
        <v>286</v>
      </c>
      <c r="D99" s="2">
        <v>202602</v>
      </c>
      <c r="E99" s="1" t="s">
        <v>1375</v>
      </c>
      <c r="F99" s="1" t="s">
        <v>845</v>
      </c>
      <c r="H99" s="1" t="s">
        <v>901</v>
      </c>
      <c r="I99" s="1" t="s">
        <v>902</v>
      </c>
      <c r="K99" s="1" t="s">
        <v>848</v>
      </c>
      <c r="L99" s="1" t="s">
        <v>1540</v>
      </c>
      <c r="M99" s="1" t="s">
        <v>861</v>
      </c>
      <c r="O99" s="1" t="s">
        <v>862</v>
      </c>
      <c r="Q99" s="1" t="s">
        <v>937</v>
      </c>
      <c r="S99" s="1"/>
      <c r="T99" s="1" t="s">
        <v>94</v>
      </c>
      <c r="U99" s="1" t="s">
        <v>90</v>
      </c>
      <c r="V99" s="15">
        <v>45789</v>
      </c>
      <c r="W99" s="2">
        <v>40167903</v>
      </c>
      <c r="X99" s="7">
        <v>108</v>
      </c>
      <c r="Y99" s="1" t="s">
        <v>1098</v>
      </c>
      <c r="Z99" s="1" t="s">
        <v>1099</v>
      </c>
      <c r="AA99">
        <v>1616977</v>
      </c>
      <c r="AB99" s="1" t="s">
        <v>1541</v>
      </c>
    </row>
    <row r="100" spans="1:28" ht="12.75" customHeight="1" outlineLevel="1" x14ac:dyDescent="0.25">
      <c r="A100" s="12" t="s">
        <v>129</v>
      </c>
      <c r="B100" s="10" t="s">
        <v>286</v>
      </c>
      <c r="D100" s="2">
        <v>202602</v>
      </c>
      <c r="E100" s="1" t="s">
        <v>1375</v>
      </c>
      <c r="F100" s="1" t="s">
        <v>845</v>
      </c>
      <c r="H100" s="1" t="s">
        <v>846</v>
      </c>
      <c r="I100" s="1" t="s">
        <v>847</v>
      </c>
      <c r="K100" s="1" t="s">
        <v>848</v>
      </c>
      <c r="L100" s="1" t="s">
        <v>1542</v>
      </c>
      <c r="M100" s="1" t="s">
        <v>861</v>
      </c>
      <c r="O100" s="1" t="s">
        <v>881</v>
      </c>
      <c r="Q100" s="1" t="s">
        <v>1356</v>
      </c>
      <c r="S100" s="1"/>
      <c r="T100" s="1" t="s">
        <v>94</v>
      </c>
      <c r="U100" s="1" t="s">
        <v>2</v>
      </c>
      <c r="V100" s="15">
        <v>45790</v>
      </c>
      <c r="W100" s="2">
        <v>40167921</v>
      </c>
      <c r="X100" s="7">
        <v>25488</v>
      </c>
      <c r="Y100" s="1" t="s">
        <v>1098</v>
      </c>
      <c r="Z100" s="1" t="s">
        <v>1099</v>
      </c>
      <c r="AA100">
        <v>1616977</v>
      </c>
      <c r="AB100" s="1" t="s">
        <v>1543</v>
      </c>
    </row>
    <row r="101" spans="1:28" ht="12.75" customHeight="1" outlineLevel="1" x14ac:dyDescent="0.25">
      <c r="A101" s="12" t="s">
        <v>129</v>
      </c>
      <c r="B101" s="10" t="s">
        <v>286</v>
      </c>
      <c r="D101" s="2">
        <v>202602</v>
      </c>
      <c r="E101" s="1" t="s">
        <v>1375</v>
      </c>
      <c r="F101" s="1" t="s">
        <v>845</v>
      </c>
      <c r="H101" s="1" t="s">
        <v>1115</v>
      </c>
      <c r="I101" s="1" t="s">
        <v>1116</v>
      </c>
      <c r="K101" s="1" t="s">
        <v>848</v>
      </c>
      <c r="L101" s="1" t="s">
        <v>1544</v>
      </c>
      <c r="M101" s="1" t="s">
        <v>849</v>
      </c>
      <c r="O101" s="1" t="s">
        <v>872</v>
      </c>
      <c r="Q101" s="1" t="s">
        <v>887</v>
      </c>
      <c r="S101" s="1"/>
      <c r="T101" s="1" t="s">
        <v>95</v>
      </c>
      <c r="U101" s="1" t="s">
        <v>89</v>
      </c>
      <c r="V101" s="15">
        <v>45777</v>
      </c>
      <c r="W101" s="2">
        <v>40167683</v>
      </c>
      <c r="X101" s="7">
        <v>5097.08</v>
      </c>
      <c r="Y101" s="1" t="s">
        <v>1176</v>
      </c>
      <c r="Z101" s="1" t="s">
        <v>1177</v>
      </c>
      <c r="AA101">
        <v>6128647</v>
      </c>
      <c r="AB101" s="1" t="s">
        <v>1545</v>
      </c>
    </row>
    <row r="102" spans="1:28" ht="12.75" customHeight="1" outlineLevel="1" x14ac:dyDescent="0.25">
      <c r="A102" s="12" t="s">
        <v>129</v>
      </c>
      <c r="B102" s="10" t="s">
        <v>286</v>
      </c>
      <c r="D102" s="2">
        <v>202602</v>
      </c>
      <c r="E102" s="1" t="s">
        <v>1375</v>
      </c>
      <c r="F102" s="1" t="s">
        <v>845</v>
      </c>
      <c r="H102" s="1" t="s">
        <v>1115</v>
      </c>
      <c r="I102" s="1" t="s">
        <v>1116</v>
      </c>
      <c r="K102" s="1" t="s">
        <v>848</v>
      </c>
      <c r="L102" s="1" t="s">
        <v>1546</v>
      </c>
      <c r="M102" s="1" t="s">
        <v>849</v>
      </c>
      <c r="O102" s="1" t="s">
        <v>872</v>
      </c>
      <c r="Q102" s="1" t="s">
        <v>887</v>
      </c>
      <c r="S102" s="1"/>
      <c r="T102" s="1" t="s">
        <v>95</v>
      </c>
      <c r="U102" s="1" t="s">
        <v>89</v>
      </c>
      <c r="V102" s="15">
        <v>45777</v>
      </c>
      <c r="W102" s="2">
        <v>40167684</v>
      </c>
      <c r="X102" s="7">
        <v>5097.08</v>
      </c>
      <c r="Y102" s="1" t="s">
        <v>1176</v>
      </c>
      <c r="Z102" s="1" t="s">
        <v>1177</v>
      </c>
      <c r="AA102">
        <v>6128647</v>
      </c>
      <c r="AB102" s="1" t="s">
        <v>1547</v>
      </c>
    </row>
    <row r="103" spans="1:28" ht="12.75" hidden="1" customHeight="1" outlineLevel="1" x14ac:dyDescent="0.25">
      <c r="A103" s="12" t="s">
        <v>129</v>
      </c>
      <c r="B103" s="10" t="s">
        <v>286</v>
      </c>
      <c r="D103" s="2">
        <v>202602</v>
      </c>
      <c r="E103" s="1" t="s">
        <v>1375</v>
      </c>
      <c r="F103" s="1" t="s">
        <v>908</v>
      </c>
      <c r="H103" s="1" t="s">
        <v>1078</v>
      </c>
      <c r="I103" s="1" t="s">
        <v>1079</v>
      </c>
      <c r="K103" s="1" t="s">
        <v>1001</v>
      </c>
      <c r="L103" s="1" t="s">
        <v>1548</v>
      </c>
      <c r="M103" s="1" t="s">
        <v>916</v>
      </c>
      <c r="O103" s="1" t="s">
        <v>917</v>
      </c>
      <c r="Q103" s="1" t="s">
        <v>918</v>
      </c>
      <c r="S103" s="1"/>
      <c r="T103" s="1" t="s">
        <v>5</v>
      </c>
      <c r="U103" s="1" t="s">
        <v>6</v>
      </c>
      <c r="V103" s="15">
        <v>45778</v>
      </c>
      <c r="W103" s="2">
        <v>40167633</v>
      </c>
      <c r="X103" s="7">
        <v>301.58</v>
      </c>
      <c r="Y103" s="1" t="s">
        <v>985</v>
      </c>
      <c r="Z103" s="1" t="s">
        <v>986</v>
      </c>
      <c r="AA103">
        <v>5558651</v>
      </c>
      <c r="AB103" s="1" t="s">
        <v>1549</v>
      </c>
    </row>
    <row r="104" spans="1:28" ht="12.75" hidden="1" customHeight="1" outlineLevel="1" x14ac:dyDescent="0.25">
      <c r="A104" s="12" t="s">
        <v>129</v>
      </c>
      <c r="B104" s="10" t="s">
        <v>286</v>
      </c>
      <c r="D104" s="2">
        <v>202602</v>
      </c>
      <c r="E104" s="1" t="s">
        <v>1375</v>
      </c>
      <c r="F104" s="1" t="s">
        <v>845</v>
      </c>
      <c r="H104" s="1" t="s">
        <v>1100</v>
      </c>
      <c r="I104" s="1" t="s">
        <v>1101</v>
      </c>
      <c r="K104" s="1" t="s">
        <v>848</v>
      </c>
      <c r="L104" s="1" t="s">
        <v>1550</v>
      </c>
      <c r="M104" s="1" t="s">
        <v>951</v>
      </c>
      <c r="O104" s="1" t="s">
        <v>856</v>
      </c>
      <c r="Q104" s="1" t="s">
        <v>956</v>
      </c>
      <c r="S104" s="1"/>
      <c r="T104" s="1" t="s">
        <v>118</v>
      </c>
      <c r="U104" s="1" t="s">
        <v>4</v>
      </c>
      <c r="V104" s="15">
        <v>45772</v>
      </c>
      <c r="W104" s="2">
        <v>40167764</v>
      </c>
      <c r="X104" s="7">
        <v>43.5</v>
      </c>
      <c r="Y104" s="1" t="s">
        <v>1102</v>
      </c>
      <c r="Z104" s="1" t="s">
        <v>1103</v>
      </c>
      <c r="AA104">
        <v>336065</v>
      </c>
      <c r="AB104" s="1" t="s">
        <v>1551</v>
      </c>
    </row>
    <row r="105" spans="1:28" ht="12.75" hidden="1" customHeight="1" outlineLevel="1" x14ac:dyDescent="0.25">
      <c r="A105" s="12" t="s">
        <v>129</v>
      </c>
      <c r="B105" s="10" t="s">
        <v>286</v>
      </c>
      <c r="D105" s="2">
        <v>202602</v>
      </c>
      <c r="E105" s="1" t="s">
        <v>1375</v>
      </c>
      <c r="F105" s="1" t="s">
        <v>845</v>
      </c>
      <c r="H105" s="1" t="s">
        <v>1100</v>
      </c>
      <c r="I105" s="1" t="s">
        <v>1101</v>
      </c>
      <c r="K105" s="1" t="s">
        <v>848</v>
      </c>
      <c r="L105" s="1" t="s">
        <v>1552</v>
      </c>
      <c r="M105" s="1" t="s">
        <v>951</v>
      </c>
      <c r="O105" s="1" t="s">
        <v>856</v>
      </c>
      <c r="Q105" s="1" t="s">
        <v>956</v>
      </c>
      <c r="S105" s="1"/>
      <c r="T105" s="1" t="s">
        <v>118</v>
      </c>
      <c r="U105" s="1" t="s">
        <v>4</v>
      </c>
      <c r="V105" s="15">
        <v>45779</v>
      </c>
      <c r="W105" s="2">
        <v>40167763</v>
      </c>
      <c r="X105" s="7">
        <v>53.5</v>
      </c>
      <c r="Y105" s="1" t="s">
        <v>1102</v>
      </c>
      <c r="Z105" s="1" t="s">
        <v>1103</v>
      </c>
      <c r="AA105">
        <v>336065</v>
      </c>
      <c r="AB105" s="1" t="s">
        <v>1553</v>
      </c>
    </row>
    <row r="106" spans="1:28" ht="12.75" customHeight="1" outlineLevel="1" x14ac:dyDescent="0.25">
      <c r="A106" s="12" t="s">
        <v>129</v>
      </c>
      <c r="B106" s="10" t="s">
        <v>286</v>
      </c>
      <c r="D106" s="2">
        <v>202602</v>
      </c>
      <c r="E106" s="1" t="s">
        <v>1375</v>
      </c>
      <c r="F106" s="1" t="s">
        <v>857</v>
      </c>
      <c r="H106" s="1" t="s">
        <v>904</v>
      </c>
      <c r="I106" s="1" t="s">
        <v>905</v>
      </c>
      <c r="K106" s="1" t="s">
        <v>858</v>
      </c>
      <c r="L106" s="1" t="s">
        <v>1554</v>
      </c>
      <c r="M106" s="1" t="s">
        <v>859</v>
      </c>
      <c r="O106" s="1" t="s">
        <v>1004</v>
      </c>
      <c r="Q106" s="1" t="s">
        <v>1555</v>
      </c>
      <c r="S106" s="1"/>
      <c r="T106" s="1" t="s">
        <v>93</v>
      </c>
      <c r="U106" s="1" t="s">
        <v>1005</v>
      </c>
      <c r="V106" s="15">
        <v>45783</v>
      </c>
      <c r="W106" s="2">
        <v>40167709</v>
      </c>
      <c r="X106" s="7">
        <v>1200</v>
      </c>
      <c r="Y106" s="1" t="s">
        <v>1556</v>
      </c>
      <c r="Z106" s="1" t="s">
        <v>1557</v>
      </c>
      <c r="AB106" s="1" t="s">
        <v>1558</v>
      </c>
    </row>
    <row r="107" spans="1:28" ht="12.75" customHeight="1" outlineLevel="1" x14ac:dyDescent="0.25">
      <c r="A107" s="12" t="s">
        <v>129</v>
      </c>
      <c r="B107" s="10" t="s">
        <v>286</v>
      </c>
      <c r="D107" s="2">
        <v>202602</v>
      </c>
      <c r="E107" s="1" t="s">
        <v>1375</v>
      </c>
      <c r="F107" s="1" t="s">
        <v>892</v>
      </c>
      <c r="H107" s="1" t="s">
        <v>893</v>
      </c>
      <c r="I107" s="1" t="s">
        <v>894</v>
      </c>
      <c r="K107" s="1" t="s">
        <v>895</v>
      </c>
      <c r="L107" s="1" t="s">
        <v>1559</v>
      </c>
      <c r="M107" s="1" t="s">
        <v>896</v>
      </c>
      <c r="O107" s="1" t="s">
        <v>897</v>
      </c>
      <c r="Q107" s="1" t="s">
        <v>898</v>
      </c>
      <c r="S107" s="1"/>
      <c r="T107" s="1" t="s">
        <v>98</v>
      </c>
      <c r="U107" s="1" t="s">
        <v>3</v>
      </c>
      <c r="V107" s="15">
        <v>45777</v>
      </c>
      <c r="W107" s="2">
        <v>40167650</v>
      </c>
      <c r="X107" s="7">
        <v>4288</v>
      </c>
      <c r="Y107" s="1" t="s">
        <v>1178</v>
      </c>
      <c r="Z107" s="1" t="s">
        <v>1179</v>
      </c>
      <c r="AA107">
        <v>9389435</v>
      </c>
      <c r="AB107" s="1" t="s">
        <v>1394</v>
      </c>
    </row>
    <row r="108" spans="1:28" ht="12.75" customHeight="1" outlineLevel="1" x14ac:dyDescent="0.25">
      <c r="A108" s="12" t="s">
        <v>129</v>
      </c>
      <c r="B108" s="10" t="s">
        <v>286</v>
      </c>
      <c r="D108" s="2">
        <v>202602</v>
      </c>
      <c r="E108" s="1" t="s">
        <v>1375</v>
      </c>
      <c r="F108" s="1" t="s">
        <v>908</v>
      </c>
      <c r="H108" s="1" t="s">
        <v>1078</v>
      </c>
      <c r="I108" s="1" t="s">
        <v>1079</v>
      </c>
      <c r="K108" s="1" t="s">
        <v>1001</v>
      </c>
      <c r="L108" s="1" t="s">
        <v>1560</v>
      </c>
      <c r="M108" s="1" t="s">
        <v>916</v>
      </c>
      <c r="O108" s="1" t="s">
        <v>917</v>
      </c>
      <c r="Q108" s="1" t="s">
        <v>918</v>
      </c>
      <c r="S108" s="1"/>
      <c r="T108" s="1" t="s">
        <v>5</v>
      </c>
      <c r="U108" s="1" t="s">
        <v>6</v>
      </c>
      <c r="V108" s="15">
        <v>45778</v>
      </c>
      <c r="W108" s="2">
        <v>40167635</v>
      </c>
      <c r="X108" s="7">
        <v>2442</v>
      </c>
      <c r="Y108" s="1" t="s">
        <v>985</v>
      </c>
      <c r="Z108" s="1" t="s">
        <v>986</v>
      </c>
      <c r="AA108">
        <v>5558651</v>
      </c>
      <c r="AB108" s="1" t="s">
        <v>1561</v>
      </c>
    </row>
    <row r="109" spans="1:28" ht="12.75" customHeight="1" outlineLevel="1" x14ac:dyDescent="0.25">
      <c r="A109" s="12" t="s">
        <v>129</v>
      </c>
      <c r="B109" s="10" t="s">
        <v>286</v>
      </c>
      <c r="D109" s="2">
        <v>202602</v>
      </c>
      <c r="E109" s="1" t="s">
        <v>1375</v>
      </c>
      <c r="F109" s="1" t="s">
        <v>908</v>
      </c>
      <c r="H109" s="1" t="s">
        <v>1078</v>
      </c>
      <c r="I109" s="1" t="s">
        <v>1079</v>
      </c>
      <c r="K109" s="1" t="s">
        <v>1001</v>
      </c>
      <c r="L109" s="1" t="s">
        <v>1562</v>
      </c>
      <c r="M109" s="1" t="s">
        <v>916</v>
      </c>
      <c r="O109" s="1" t="s">
        <v>917</v>
      </c>
      <c r="Q109" s="1" t="s">
        <v>918</v>
      </c>
      <c r="S109" s="1"/>
      <c r="T109" s="1" t="s">
        <v>5</v>
      </c>
      <c r="U109" s="1" t="s">
        <v>6</v>
      </c>
      <c r="V109" s="15">
        <v>45778</v>
      </c>
      <c r="W109" s="2">
        <v>40167638</v>
      </c>
      <c r="X109" s="7">
        <v>1833.86</v>
      </c>
      <c r="Y109" s="1" t="s">
        <v>985</v>
      </c>
      <c r="Z109" s="1" t="s">
        <v>986</v>
      </c>
      <c r="AA109">
        <v>5558651</v>
      </c>
      <c r="AB109" s="1" t="s">
        <v>1561</v>
      </c>
    </row>
    <row r="110" spans="1:28" ht="12.75" hidden="1" customHeight="1" outlineLevel="1" x14ac:dyDescent="0.25">
      <c r="A110" s="12" t="s">
        <v>129</v>
      </c>
      <c r="B110" s="10" t="s">
        <v>286</v>
      </c>
      <c r="D110" s="2">
        <v>202602</v>
      </c>
      <c r="E110" s="1" t="s">
        <v>1375</v>
      </c>
      <c r="F110" s="1" t="s">
        <v>908</v>
      </c>
      <c r="H110" s="1" t="s">
        <v>1563</v>
      </c>
      <c r="I110" s="1" t="s">
        <v>1564</v>
      </c>
      <c r="K110" s="1" t="s">
        <v>1001</v>
      </c>
      <c r="L110" s="1" t="s">
        <v>1565</v>
      </c>
      <c r="M110" s="1" t="s">
        <v>916</v>
      </c>
      <c r="O110" s="1" t="s">
        <v>917</v>
      </c>
      <c r="Q110" s="1" t="s">
        <v>918</v>
      </c>
      <c r="S110" s="1"/>
      <c r="T110" s="1" t="s">
        <v>5</v>
      </c>
      <c r="U110" s="1" t="s">
        <v>6</v>
      </c>
      <c r="V110" s="15">
        <v>45778</v>
      </c>
      <c r="W110" s="2">
        <v>40168041</v>
      </c>
      <c r="X110" s="7">
        <v>116.35</v>
      </c>
      <c r="Y110" s="1" t="s">
        <v>1566</v>
      </c>
      <c r="Z110" s="1" t="s">
        <v>986</v>
      </c>
      <c r="AA110">
        <v>5558651</v>
      </c>
      <c r="AB110" s="1" t="s">
        <v>1567</v>
      </c>
    </row>
    <row r="111" spans="1:28" ht="12.75" customHeight="1" outlineLevel="1" x14ac:dyDescent="0.25">
      <c r="A111" s="12" t="s">
        <v>129</v>
      </c>
      <c r="B111" s="10" t="s">
        <v>286</v>
      </c>
      <c r="D111" s="2">
        <v>202602</v>
      </c>
      <c r="E111" s="1" t="s">
        <v>1375</v>
      </c>
      <c r="F111" s="1" t="s">
        <v>857</v>
      </c>
      <c r="H111" s="1" t="s">
        <v>899</v>
      </c>
      <c r="I111" s="1" t="s">
        <v>900</v>
      </c>
      <c r="K111" s="1" t="s">
        <v>858</v>
      </c>
      <c r="L111" s="1" t="s">
        <v>1568</v>
      </c>
      <c r="M111" s="1" t="s">
        <v>951</v>
      </c>
      <c r="O111" s="1" t="s">
        <v>856</v>
      </c>
      <c r="Q111" s="1" t="s">
        <v>960</v>
      </c>
      <c r="S111" s="1"/>
      <c r="T111" s="1" t="s">
        <v>118</v>
      </c>
      <c r="U111" s="1" t="s">
        <v>4</v>
      </c>
      <c r="V111" s="15">
        <v>45777</v>
      </c>
      <c r="W111" s="2">
        <v>40167668</v>
      </c>
      <c r="X111" s="7">
        <v>2419.1999999999998</v>
      </c>
      <c r="Y111" s="1" t="s">
        <v>1569</v>
      </c>
      <c r="Z111" s="1" t="s">
        <v>1570</v>
      </c>
      <c r="AA111">
        <v>1985032</v>
      </c>
      <c r="AB111" s="1" t="s">
        <v>1571</v>
      </c>
    </row>
    <row r="112" spans="1:28" ht="12.75" hidden="1" customHeight="1" outlineLevel="1" x14ac:dyDescent="0.25">
      <c r="A112" s="12" t="s">
        <v>129</v>
      </c>
      <c r="B112" s="10" t="s">
        <v>286</v>
      </c>
      <c r="D112" s="2">
        <v>202602</v>
      </c>
      <c r="E112" s="1" t="s">
        <v>1375</v>
      </c>
      <c r="F112" s="1" t="s">
        <v>845</v>
      </c>
      <c r="H112" s="1" t="s">
        <v>977</v>
      </c>
      <c r="I112" s="1" t="s">
        <v>978</v>
      </c>
      <c r="K112" s="1" t="s">
        <v>848</v>
      </c>
      <c r="L112" s="1" t="s">
        <v>1572</v>
      </c>
      <c r="M112" s="1" t="s">
        <v>951</v>
      </c>
      <c r="O112" s="1" t="s">
        <v>856</v>
      </c>
      <c r="Q112" s="1" t="s">
        <v>953</v>
      </c>
      <c r="S112" s="1"/>
      <c r="T112" s="1" t="s">
        <v>118</v>
      </c>
      <c r="U112" s="1" t="s">
        <v>4</v>
      </c>
      <c r="V112" s="15">
        <v>45777</v>
      </c>
      <c r="W112" s="2">
        <v>40167669</v>
      </c>
      <c r="X112" s="7">
        <v>329.12</v>
      </c>
      <c r="Y112" s="1" t="s">
        <v>1573</v>
      </c>
      <c r="Z112" s="1" t="s">
        <v>1574</v>
      </c>
      <c r="AA112">
        <v>2585899</v>
      </c>
      <c r="AB112" s="1" t="s">
        <v>1575</v>
      </c>
    </row>
    <row r="113" spans="1:28" ht="12.75" hidden="1" customHeight="1" outlineLevel="1" x14ac:dyDescent="0.25">
      <c r="A113" s="12" t="s">
        <v>129</v>
      </c>
      <c r="B113" s="10" t="s">
        <v>286</v>
      </c>
      <c r="D113" s="2">
        <v>202602</v>
      </c>
      <c r="E113" s="1" t="s">
        <v>1375</v>
      </c>
      <c r="F113" s="1" t="s">
        <v>845</v>
      </c>
      <c r="H113" s="1" t="s">
        <v>977</v>
      </c>
      <c r="I113" s="1" t="s">
        <v>978</v>
      </c>
      <c r="K113" s="1" t="s">
        <v>848</v>
      </c>
      <c r="L113" s="1" t="s">
        <v>1576</v>
      </c>
      <c r="M113" s="1" t="s">
        <v>951</v>
      </c>
      <c r="O113" s="1" t="s">
        <v>856</v>
      </c>
      <c r="Q113" s="1" t="s">
        <v>953</v>
      </c>
      <c r="S113" s="1"/>
      <c r="T113" s="1" t="s">
        <v>118</v>
      </c>
      <c r="U113" s="1" t="s">
        <v>4</v>
      </c>
      <c r="V113" s="15">
        <v>45777</v>
      </c>
      <c r="W113" s="2">
        <v>40167670</v>
      </c>
      <c r="X113" s="7">
        <v>89.76</v>
      </c>
      <c r="Y113" s="1" t="s">
        <v>1573</v>
      </c>
      <c r="Z113" s="1" t="s">
        <v>1574</v>
      </c>
      <c r="AA113">
        <v>2585899</v>
      </c>
      <c r="AB113" s="1" t="s">
        <v>1577</v>
      </c>
    </row>
    <row r="114" spans="1:28" ht="12.75" hidden="1" customHeight="1" outlineLevel="1" x14ac:dyDescent="0.25">
      <c r="A114" s="12" t="s">
        <v>129</v>
      </c>
      <c r="B114" s="10" t="s">
        <v>286</v>
      </c>
      <c r="D114" s="2">
        <v>202602</v>
      </c>
      <c r="E114" s="1" t="s">
        <v>1375</v>
      </c>
      <c r="F114" s="1" t="s">
        <v>910</v>
      </c>
      <c r="H114" s="1" t="s">
        <v>912</v>
      </c>
      <c r="I114" s="1" t="s">
        <v>913</v>
      </c>
      <c r="K114" s="1" t="s">
        <v>911</v>
      </c>
      <c r="L114" s="1" t="s">
        <v>1578</v>
      </c>
      <c r="M114" s="1" t="s">
        <v>951</v>
      </c>
      <c r="O114" s="1" t="s">
        <v>856</v>
      </c>
      <c r="Q114" s="1" t="s">
        <v>953</v>
      </c>
      <c r="S114" s="1"/>
      <c r="T114" s="1" t="s">
        <v>118</v>
      </c>
      <c r="U114" s="1" t="s">
        <v>4</v>
      </c>
      <c r="V114" s="15">
        <v>45777</v>
      </c>
      <c r="W114" s="2">
        <v>40167652</v>
      </c>
      <c r="X114" s="7">
        <v>24.09</v>
      </c>
      <c r="Y114" s="1" t="s">
        <v>1579</v>
      </c>
      <c r="Z114" s="1" t="s">
        <v>1580</v>
      </c>
      <c r="AB114" s="1" t="s">
        <v>1581</v>
      </c>
    </row>
    <row r="115" spans="1:28" ht="12.75" hidden="1" customHeight="1" outlineLevel="1" x14ac:dyDescent="0.25">
      <c r="A115" s="12" t="s">
        <v>129</v>
      </c>
      <c r="B115" s="10" t="s">
        <v>286</v>
      </c>
      <c r="D115" s="2">
        <v>202602</v>
      </c>
      <c r="E115" s="1" t="s">
        <v>1375</v>
      </c>
      <c r="F115" s="1" t="s">
        <v>852</v>
      </c>
      <c r="H115" s="1" t="s">
        <v>866</v>
      </c>
      <c r="I115" s="1" t="s">
        <v>867</v>
      </c>
      <c r="K115" s="1" t="s">
        <v>853</v>
      </c>
      <c r="L115" s="1" t="s">
        <v>1582</v>
      </c>
      <c r="M115" s="1" t="s">
        <v>896</v>
      </c>
      <c r="O115" s="1" t="s">
        <v>996</v>
      </c>
      <c r="Q115" s="1" t="s">
        <v>997</v>
      </c>
      <c r="S115" s="1"/>
      <c r="T115" s="1" t="s">
        <v>98</v>
      </c>
      <c r="U115" s="1" t="s">
        <v>998</v>
      </c>
      <c r="V115" s="15">
        <v>45797</v>
      </c>
      <c r="W115" s="2">
        <v>40168158</v>
      </c>
      <c r="X115" s="7">
        <v>120</v>
      </c>
      <c r="Y115" s="1" t="s">
        <v>1583</v>
      </c>
      <c r="Z115" s="1" t="s">
        <v>1584</v>
      </c>
      <c r="AA115">
        <v>13165169</v>
      </c>
      <c r="AB115" s="1" t="s">
        <v>1585</v>
      </c>
    </row>
    <row r="116" spans="1:28" ht="12.75" hidden="1" customHeight="1" outlineLevel="1" x14ac:dyDescent="0.25">
      <c r="A116" s="12" t="s">
        <v>129</v>
      </c>
      <c r="B116" s="10" t="s">
        <v>286</v>
      </c>
      <c r="D116" s="2">
        <v>202602</v>
      </c>
      <c r="E116" s="1" t="s">
        <v>1375</v>
      </c>
      <c r="F116" s="1" t="s">
        <v>852</v>
      </c>
      <c r="H116" s="1" t="s">
        <v>866</v>
      </c>
      <c r="I116" s="1" t="s">
        <v>867</v>
      </c>
      <c r="K116" s="1" t="s">
        <v>853</v>
      </c>
      <c r="L116" s="1" t="s">
        <v>1586</v>
      </c>
      <c r="M116" s="1" t="s">
        <v>896</v>
      </c>
      <c r="O116" s="1" t="s">
        <v>996</v>
      </c>
      <c r="Q116" s="1" t="s">
        <v>997</v>
      </c>
      <c r="S116" s="1"/>
      <c r="T116" s="1" t="s">
        <v>98</v>
      </c>
      <c r="U116" s="1" t="s">
        <v>998</v>
      </c>
      <c r="V116" s="15">
        <v>45797</v>
      </c>
      <c r="W116" s="2">
        <v>40168157</v>
      </c>
      <c r="X116" s="7">
        <v>260</v>
      </c>
      <c r="Y116" s="1" t="s">
        <v>1583</v>
      </c>
      <c r="Z116" s="1" t="s">
        <v>1584</v>
      </c>
      <c r="AA116">
        <v>13165169</v>
      </c>
      <c r="AB116" s="1" t="s">
        <v>1587</v>
      </c>
    </row>
    <row r="117" spans="1:28" ht="12.75" customHeight="1" outlineLevel="1" x14ac:dyDescent="0.25">
      <c r="A117" s="12" t="s">
        <v>129</v>
      </c>
      <c r="B117" s="10" t="s">
        <v>286</v>
      </c>
      <c r="D117" s="2">
        <v>202602</v>
      </c>
      <c r="E117" s="1" t="s">
        <v>1375</v>
      </c>
      <c r="F117" s="1" t="s">
        <v>852</v>
      </c>
      <c r="H117" s="1" t="s">
        <v>866</v>
      </c>
      <c r="I117" s="1" t="s">
        <v>867</v>
      </c>
      <c r="K117" s="1" t="s">
        <v>853</v>
      </c>
      <c r="L117" s="1" t="s">
        <v>1588</v>
      </c>
      <c r="M117" s="1" t="s">
        <v>855</v>
      </c>
      <c r="O117" s="1" t="s">
        <v>881</v>
      </c>
      <c r="Q117" s="1" t="s">
        <v>1088</v>
      </c>
      <c r="S117" s="1"/>
      <c r="T117" s="1" t="s">
        <v>96</v>
      </c>
      <c r="U117" s="1" t="s">
        <v>2</v>
      </c>
      <c r="V117" s="15">
        <v>45764</v>
      </c>
      <c r="W117" s="2">
        <v>40167535</v>
      </c>
      <c r="X117" s="7">
        <v>3400</v>
      </c>
      <c r="Y117" s="1" t="s">
        <v>1262</v>
      </c>
      <c r="Z117" s="1" t="s">
        <v>1263</v>
      </c>
      <c r="AA117">
        <v>7888215</v>
      </c>
      <c r="AB117" s="1" t="s">
        <v>1589</v>
      </c>
    </row>
    <row r="118" spans="1:28" ht="12.75" customHeight="1" outlineLevel="1" x14ac:dyDescent="0.25">
      <c r="A118" s="12" t="s">
        <v>129</v>
      </c>
      <c r="B118" s="10" t="s">
        <v>286</v>
      </c>
      <c r="D118" s="2">
        <v>202602</v>
      </c>
      <c r="E118" s="1" t="s">
        <v>1375</v>
      </c>
      <c r="F118" s="1" t="s">
        <v>857</v>
      </c>
      <c r="H118" s="1" t="s">
        <v>906</v>
      </c>
      <c r="I118" s="1" t="s">
        <v>907</v>
      </c>
      <c r="K118" s="1" t="s">
        <v>858</v>
      </c>
      <c r="L118" s="1" t="s">
        <v>1590</v>
      </c>
      <c r="M118" s="1" t="s">
        <v>854</v>
      </c>
      <c r="O118" s="1" t="s">
        <v>862</v>
      </c>
      <c r="Q118" s="1" t="s">
        <v>962</v>
      </c>
      <c r="S118" s="1"/>
      <c r="T118" s="1" t="s">
        <v>97</v>
      </c>
      <c r="U118" s="1" t="s">
        <v>90</v>
      </c>
      <c r="V118" s="15">
        <v>45720</v>
      </c>
      <c r="W118" s="2">
        <v>40167571</v>
      </c>
      <c r="X118" s="7">
        <v>822.5</v>
      </c>
      <c r="Y118" s="1" t="s">
        <v>1591</v>
      </c>
      <c r="Z118" s="1" t="s">
        <v>1592</v>
      </c>
      <c r="AA118">
        <v>11293261</v>
      </c>
      <c r="AB118" s="1" t="s">
        <v>1593</v>
      </c>
    </row>
    <row r="119" spans="1:28" ht="12.75" customHeight="1" outlineLevel="1" x14ac:dyDescent="0.25">
      <c r="A119" s="12" t="s">
        <v>129</v>
      </c>
      <c r="B119" s="10" t="s">
        <v>286</v>
      </c>
      <c r="D119" s="2">
        <v>202602</v>
      </c>
      <c r="E119" s="1" t="s">
        <v>1375</v>
      </c>
      <c r="F119" s="1" t="s">
        <v>857</v>
      </c>
      <c r="H119" s="1" t="s">
        <v>906</v>
      </c>
      <c r="I119" s="1" t="s">
        <v>907</v>
      </c>
      <c r="K119" s="1" t="s">
        <v>858</v>
      </c>
      <c r="L119" s="1" t="s">
        <v>1594</v>
      </c>
      <c r="M119" s="1" t="s">
        <v>854</v>
      </c>
      <c r="O119" s="1" t="s">
        <v>862</v>
      </c>
      <c r="Q119" s="1" t="s">
        <v>962</v>
      </c>
      <c r="S119" s="1"/>
      <c r="T119" s="1" t="s">
        <v>97</v>
      </c>
      <c r="U119" s="1" t="s">
        <v>90</v>
      </c>
      <c r="V119" s="15">
        <v>45723</v>
      </c>
      <c r="W119" s="2">
        <v>40167572</v>
      </c>
      <c r="X119" s="7">
        <v>525</v>
      </c>
      <c r="Y119" s="1" t="s">
        <v>1591</v>
      </c>
      <c r="Z119" s="1" t="s">
        <v>1592</v>
      </c>
      <c r="AA119">
        <v>11293261</v>
      </c>
      <c r="AB119" s="1" t="s">
        <v>1595</v>
      </c>
    </row>
    <row r="120" spans="1:28" ht="12.75" hidden="1" customHeight="1" outlineLevel="1" x14ac:dyDescent="0.25">
      <c r="A120" s="12" t="s">
        <v>129</v>
      </c>
      <c r="B120" s="10" t="s">
        <v>286</v>
      </c>
      <c r="D120" s="2">
        <v>202602</v>
      </c>
      <c r="E120" s="1" t="s">
        <v>1375</v>
      </c>
      <c r="F120" s="1" t="s">
        <v>852</v>
      </c>
      <c r="H120" s="1" t="s">
        <v>866</v>
      </c>
      <c r="I120" s="1" t="s">
        <v>867</v>
      </c>
      <c r="K120" s="1" t="s">
        <v>853</v>
      </c>
      <c r="L120" s="1" t="s">
        <v>1596</v>
      </c>
      <c r="M120" s="1" t="s">
        <v>855</v>
      </c>
      <c r="O120" s="1" t="s">
        <v>868</v>
      </c>
      <c r="Q120" s="1" t="s">
        <v>984</v>
      </c>
      <c r="S120" s="1"/>
      <c r="T120" s="1" t="s">
        <v>96</v>
      </c>
      <c r="U120" s="1" t="s">
        <v>0</v>
      </c>
      <c r="V120" s="15">
        <v>45763</v>
      </c>
      <c r="W120" s="2">
        <v>40167880</v>
      </c>
      <c r="X120" s="7">
        <v>363.74</v>
      </c>
      <c r="Y120" s="1" t="s">
        <v>1154</v>
      </c>
      <c r="Z120" s="1" t="s">
        <v>1155</v>
      </c>
      <c r="AA120">
        <v>3006378</v>
      </c>
      <c r="AB120" s="1" t="s">
        <v>1597</v>
      </c>
    </row>
    <row r="121" spans="1:28" ht="12.75" hidden="1" customHeight="1" outlineLevel="1" x14ac:dyDescent="0.25">
      <c r="A121" s="12" t="s">
        <v>129</v>
      </c>
      <c r="B121" s="10" t="s">
        <v>286</v>
      </c>
      <c r="D121" s="2">
        <v>202602</v>
      </c>
      <c r="E121" s="1" t="s">
        <v>1375</v>
      </c>
      <c r="F121" s="1" t="s">
        <v>852</v>
      </c>
      <c r="H121" s="1" t="s">
        <v>866</v>
      </c>
      <c r="I121" s="1" t="s">
        <v>867</v>
      </c>
      <c r="K121" s="1" t="s">
        <v>853</v>
      </c>
      <c r="L121" s="1" t="s">
        <v>1598</v>
      </c>
      <c r="M121" s="1" t="s">
        <v>855</v>
      </c>
      <c r="O121" s="1" t="s">
        <v>868</v>
      </c>
      <c r="Q121" s="1" t="s">
        <v>984</v>
      </c>
      <c r="S121" s="1"/>
      <c r="T121" s="1" t="s">
        <v>96</v>
      </c>
      <c r="U121" s="1" t="s">
        <v>0</v>
      </c>
      <c r="V121" s="15">
        <v>45763</v>
      </c>
      <c r="W121" s="2">
        <v>40167881</v>
      </c>
      <c r="X121" s="7">
        <v>251.41</v>
      </c>
      <c r="Y121" s="1" t="s">
        <v>1154</v>
      </c>
      <c r="Z121" s="1" t="s">
        <v>1155</v>
      </c>
      <c r="AA121">
        <v>3006378</v>
      </c>
      <c r="AB121" s="1" t="s">
        <v>1599</v>
      </c>
    </row>
    <row r="122" spans="1:28" ht="12.75" hidden="1" customHeight="1" outlineLevel="1" x14ac:dyDescent="0.25">
      <c r="A122" s="12" t="s">
        <v>129</v>
      </c>
      <c r="B122" s="10" t="s">
        <v>286</v>
      </c>
      <c r="D122" s="2">
        <v>202602</v>
      </c>
      <c r="E122" s="1" t="s">
        <v>1375</v>
      </c>
      <c r="F122" s="1" t="s">
        <v>852</v>
      </c>
      <c r="H122" s="1" t="s">
        <v>866</v>
      </c>
      <c r="I122" s="1" t="s">
        <v>867</v>
      </c>
      <c r="K122" s="1" t="s">
        <v>853</v>
      </c>
      <c r="L122" s="1" t="s">
        <v>1600</v>
      </c>
      <c r="M122" s="1" t="s">
        <v>855</v>
      </c>
      <c r="O122" s="1" t="s">
        <v>868</v>
      </c>
      <c r="Q122" s="1" t="s">
        <v>984</v>
      </c>
      <c r="S122" s="1"/>
      <c r="T122" s="1" t="s">
        <v>96</v>
      </c>
      <c r="U122" s="1" t="s">
        <v>0</v>
      </c>
      <c r="V122" s="15">
        <v>45770</v>
      </c>
      <c r="W122" s="2">
        <v>40167882</v>
      </c>
      <c r="X122" s="7">
        <v>57.47</v>
      </c>
      <c r="Y122" s="1" t="s">
        <v>1154</v>
      </c>
      <c r="Z122" s="1" t="s">
        <v>1155</v>
      </c>
      <c r="AA122">
        <v>3006378</v>
      </c>
      <c r="AB122" s="1" t="s">
        <v>1601</v>
      </c>
    </row>
    <row r="123" spans="1:28" ht="12.75" hidden="1" customHeight="1" outlineLevel="1" x14ac:dyDescent="0.25">
      <c r="A123" s="12" t="s">
        <v>129</v>
      </c>
      <c r="B123" s="10" t="s">
        <v>286</v>
      </c>
      <c r="D123" s="2">
        <v>202602</v>
      </c>
      <c r="E123" s="1" t="s">
        <v>1375</v>
      </c>
      <c r="F123" s="1" t="s">
        <v>852</v>
      </c>
      <c r="H123" s="1" t="s">
        <v>866</v>
      </c>
      <c r="I123" s="1" t="s">
        <v>867</v>
      </c>
      <c r="K123" s="1" t="s">
        <v>853</v>
      </c>
      <c r="L123" s="1" t="s">
        <v>1602</v>
      </c>
      <c r="M123" s="1" t="s">
        <v>861</v>
      </c>
      <c r="O123" s="1" t="s">
        <v>862</v>
      </c>
      <c r="Q123" s="1" t="s">
        <v>877</v>
      </c>
      <c r="S123" s="1"/>
      <c r="T123" s="1" t="s">
        <v>94</v>
      </c>
      <c r="U123" s="1" t="s">
        <v>90</v>
      </c>
      <c r="V123" s="15">
        <v>45776</v>
      </c>
      <c r="W123" s="2">
        <v>40167883</v>
      </c>
      <c r="X123" s="7">
        <v>46.2</v>
      </c>
      <c r="Y123" s="1" t="s">
        <v>1154</v>
      </c>
      <c r="Z123" s="1" t="s">
        <v>1155</v>
      </c>
      <c r="AA123">
        <v>3006378</v>
      </c>
      <c r="AB123" s="1" t="s">
        <v>1603</v>
      </c>
    </row>
    <row r="124" spans="1:28" ht="12.75" hidden="1" customHeight="1" outlineLevel="1" x14ac:dyDescent="0.25">
      <c r="A124" s="12" t="s">
        <v>129</v>
      </c>
      <c r="B124" s="10" t="s">
        <v>286</v>
      </c>
      <c r="D124" s="2">
        <v>202602</v>
      </c>
      <c r="E124" s="1" t="s">
        <v>1375</v>
      </c>
      <c r="F124" s="1" t="s">
        <v>857</v>
      </c>
      <c r="H124" s="1" t="s">
        <v>906</v>
      </c>
      <c r="I124" s="1" t="s">
        <v>907</v>
      </c>
      <c r="K124" s="1" t="s">
        <v>858</v>
      </c>
      <c r="L124" s="1" t="s">
        <v>1604</v>
      </c>
      <c r="M124" s="1" t="s">
        <v>855</v>
      </c>
      <c r="O124" s="1" t="s">
        <v>872</v>
      </c>
      <c r="Q124" s="1" t="s">
        <v>1605</v>
      </c>
      <c r="S124" s="1"/>
      <c r="T124" s="1" t="s">
        <v>96</v>
      </c>
      <c r="U124" s="1" t="s">
        <v>89</v>
      </c>
      <c r="V124" s="15">
        <v>45783</v>
      </c>
      <c r="W124" s="2">
        <v>40167967</v>
      </c>
      <c r="X124" s="7">
        <v>102</v>
      </c>
      <c r="Y124" s="1" t="s">
        <v>1606</v>
      </c>
      <c r="Z124" s="1" t="s">
        <v>1607</v>
      </c>
      <c r="AB124" s="1" t="s">
        <v>1608</v>
      </c>
    </row>
    <row r="125" spans="1:28" ht="12.75" hidden="1" customHeight="1" outlineLevel="1" x14ac:dyDescent="0.25">
      <c r="A125" s="12" t="s">
        <v>129</v>
      </c>
      <c r="B125" s="10" t="s">
        <v>286</v>
      </c>
      <c r="D125" s="2">
        <v>202602</v>
      </c>
      <c r="E125" s="1" t="s">
        <v>1375</v>
      </c>
      <c r="F125" s="1" t="s">
        <v>910</v>
      </c>
      <c r="H125" s="1" t="s">
        <v>954</v>
      </c>
      <c r="I125" s="1" t="s">
        <v>955</v>
      </c>
      <c r="K125" s="1" t="s">
        <v>911</v>
      </c>
      <c r="L125" s="1" t="s">
        <v>1609</v>
      </c>
      <c r="M125" s="1" t="s">
        <v>951</v>
      </c>
      <c r="O125" s="1" t="s">
        <v>856</v>
      </c>
      <c r="Q125" s="1" t="s">
        <v>956</v>
      </c>
      <c r="S125" s="1"/>
      <c r="T125" s="1" t="s">
        <v>118</v>
      </c>
      <c r="U125" s="1" t="s">
        <v>4</v>
      </c>
      <c r="V125" s="15">
        <v>45769</v>
      </c>
      <c r="W125" s="2">
        <v>40167542</v>
      </c>
      <c r="X125" s="7">
        <v>227.3</v>
      </c>
      <c r="Y125" s="1" t="s">
        <v>1038</v>
      </c>
      <c r="Z125" s="1" t="s">
        <v>1039</v>
      </c>
      <c r="AA125">
        <v>1823459</v>
      </c>
      <c r="AB125" s="1" t="s">
        <v>1610</v>
      </c>
    </row>
    <row r="126" spans="1:28" ht="12.75" customHeight="1" outlineLevel="1" x14ac:dyDescent="0.25">
      <c r="A126" s="12" t="s">
        <v>129</v>
      </c>
      <c r="B126" s="10" t="s">
        <v>286</v>
      </c>
      <c r="D126" s="2">
        <v>202602</v>
      </c>
      <c r="E126" s="1" t="s">
        <v>1375</v>
      </c>
      <c r="F126" s="1" t="s">
        <v>845</v>
      </c>
      <c r="H126" s="1" t="s">
        <v>873</v>
      </c>
      <c r="I126" s="1" t="s">
        <v>874</v>
      </c>
      <c r="K126" s="1" t="s">
        <v>848</v>
      </c>
      <c r="L126" s="1" t="s">
        <v>1611</v>
      </c>
      <c r="M126" s="1" t="s">
        <v>951</v>
      </c>
      <c r="O126" s="1" t="s">
        <v>856</v>
      </c>
      <c r="Q126" s="1" t="s">
        <v>956</v>
      </c>
      <c r="S126" s="1"/>
      <c r="T126" s="1" t="s">
        <v>118</v>
      </c>
      <c r="U126" s="1" t="s">
        <v>4</v>
      </c>
      <c r="V126" s="15">
        <v>45776</v>
      </c>
      <c r="W126" s="2">
        <v>40167543</v>
      </c>
      <c r="X126" s="7">
        <v>444.78</v>
      </c>
      <c r="Y126" s="1" t="s">
        <v>1038</v>
      </c>
      <c r="Z126" s="1" t="s">
        <v>1039</v>
      </c>
      <c r="AA126">
        <v>1823459</v>
      </c>
      <c r="AB126" s="1" t="s">
        <v>1612</v>
      </c>
    </row>
    <row r="127" spans="1:28" ht="12.75" hidden="1" customHeight="1" outlineLevel="1" x14ac:dyDescent="0.25">
      <c r="A127" s="12" t="s">
        <v>129</v>
      </c>
      <c r="B127" s="10" t="s">
        <v>286</v>
      </c>
      <c r="D127" s="2">
        <v>202602</v>
      </c>
      <c r="E127" s="1" t="s">
        <v>1375</v>
      </c>
      <c r="F127" s="1" t="s">
        <v>910</v>
      </c>
      <c r="H127" s="1" t="s">
        <v>954</v>
      </c>
      <c r="I127" s="1" t="s">
        <v>955</v>
      </c>
      <c r="K127" s="1" t="s">
        <v>911</v>
      </c>
      <c r="L127" s="1" t="s">
        <v>1613</v>
      </c>
      <c r="M127" s="1" t="s">
        <v>951</v>
      </c>
      <c r="O127" s="1" t="s">
        <v>856</v>
      </c>
      <c r="Q127" s="1" t="s">
        <v>956</v>
      </c>
      <c r="S127" s="1"/>
      <c r="T127" s="1" t="s">
        <v>118</v>
      </c>
      <c r="U127" s="1" t="s">
        <v>4</v>
      </c>
      <c r="V127" s="15">
        <v>45776</v>
      </c>
      <c r="W127" s="2">
        <v>40167544</v>
      </c>
      <c r="X127" s="7">
        <v>52.74</v>
      </c>
      <c r="Y127" s="1" t="s">
        <v>1038</v>
      </c>
      <c r="Z127" s="1" t="s">
        <v>1039</v>
      </c>
      <c r="AA127">
        <v>1823459</v>
      </c>
      <c r="AB127" s="1" t="s">
        <v>1614</v>
      </c>
    </row>
    <row r="128" spans="1:28" ht="12.75" hidden="1" customHeight="1" outlineLevel="1" x14ac:dyDescent="0.25">
      <c r="A128" s="12" t="s">
        <v>129</v>
      </c>
      <c r="B128" s="10" t="s">
        <v>286</v>
      </c>
      <c r="D128" s="2">
        <v>202602</v>
      </c>
      <c r="E128" s="1" t="s">
        <v>1375</v>
      </c>
      <c r="F128" s="1" t="s">
        <v>910</v>
      </c>
      <c r="H128" s="1" t="s">
        <v>954</v>
      </c>
      <c r="I128" s="1" t="s">
        <v>955</v>
      </c>
      <c r="K128" s="1" t="s">
        <v>911</v>
      </c>
      <c r="L128" s="1" t="s">
        <v>1615</v>
      </c>
      <c r="M128" s="1" t="s">
        <v>951</v>
      </c>
      <c r="O128" s="1" t="s">
        <v>856</v>
      </c>
      <c r="Q128" s="1" t="s">
        <v>956</v>
      </c>
      <c r="S128" s="1"/>
      <c r="T128" s="1" t="s">
        <v>118</v>
      </c>
      <c r="U128" s="1" t="s">
        <v>4</v>
      </c>
      <c r="V128" s="15">
        <v>45785</v>
      </c>
      <c r="W128" s="2">
        <v>40167909</v>
      </c>
      <c r="X128" s="7">
        <v>236.13</v>
      </c>
      <c r="Y128" s="1" t="s">
        <v>1038</v>
      </c>
      <c r="Z128" s="1" t="s">
        <v>1039</v>
      </c>
      <c r="AA128">
        <v>1823459</v>
      </c>
      <c r="AB128" s="1" t="s">
        <v>1616</v>
      </c>
    </row>
    <row r="129" spans="1:28" ht="12.75" hidden="1" customHeight="1" outlineLevel="1" x14ac:dyDescent="0.25">
      <c r="A129" s="12" t="s">
        <v>129</v>
      </c>
      <c r="B129" s="10" t="s">
        <v>286</v>
      </c>
      <c r="D129" s="2">
        <v>202602</v>
      </c>
      <c r="E129" s="1" t="s">
        <v>1375</v>
      </c>
      <c r="F129" s="1" t="s">
        <v>910</v>
      </c>
      <c r="H129" s="1" t="s">
        <v>954</v>
      </c>
      <c r="I129" s="1" t="s">
        <v>955</v>
      </c>
      <c r="K129" s="1" t="s">
        <v>911</v>
      </c>
      <c r="L129" s="1" t="s">
        <v>1617</v>
      </c>
      <c r="M129" s="1" t="s">
        <v>951</v>
      </c>
      <c r="O129" s="1" t="s">
        <v>856</v>
      </c>
      <c r="Q129" s="1" t="s">
        <v>956</v>
      </c>
      <c r="S129" s="1"/>
      <c r="T129" s="1" t="s">
        <v>118</v>
      </c>
      <c r="U129" s="1" t="s">
        <v>4</v>
      </c>
      <c r="V129" s="15">
        <v>45785</v>
      </c>
      <c r="W129" s="2">
        <v>40167910</v>
      </c>
      <c r="X129" s="7">
        <v>142.87</v>
      </c>
      <c r="Y129" s="1" t="s">
        <v>1038</v>
      </c>
      <c r="Z129" s="1" t="s">
        <v>1039</v>
      </c>
      <c r="AA129">
        <v>1823459</v>
      </c>
      <c r="AB129" s="1" t="s">
        <v>1618</v>
      </c>
    </row>
    <row r="130" spans="1:28" ht="12.75" customHeight="1" outlineLevel="1" x14ac:dyDescent="0.25">
      <c r="A130" s="12" t="s">
        <v>129</v>
      </c>
      <c r="B130" s="10" t="s">
        <v>286</v>
      </c>
      <c r="D130" s="2">
        <v>202602</v>
      </c>
      <c r="E130" s="1" t="s">
        <v>1375</v>
      </c>
      <c r="F130" s="1" t="s">
        <v>910</v>
      </c>
      <c r="H130" s="1" t="s">
        <v>954</v>
      </c>
      <c r="I130" s="1" t="s">
        <v>955</v>
      </c>
      <c r="K130" s="1" t="s">
        <v>911</v>
      </c>
      <c r="L130" s="1" t="s">
        <v>1619</v>
      </c>
      <c r="M130" s="1" t="s">
        <v>951</v>
      </c>
      <c r="O130" s="1" t="s">
        <v>856</v>
      </c>
      <c r="Q130" s="1" t="s">
        <v>956</v>
      </c>
      <c r="S130" s="1"/>
      <c r="T130" s="1" t="s">
        <v>118</v>
      </c>
      <c r="U130" s="1" t="s">
        <v>4</v>
      </c>
      <c r="V130" s="15">
        <v>45789</v>
      </c>
      <c r="W130" s="2">
        <v>40167911</v>
      </c>
      <c r="X130" s="7">
        <v>806.79</v>
      </c>
      <c r="Y130" s="1" t="s">
        <v>1038</v>
      </c>
      <c r="Z130" s="1" t="s">
        <v>1039</v>
      </c>
      <c r="AA130">
        <v>1823459</v>
      </c>
      <c r="AB130" s="1" t="s">
        <v>1620</v>
      </c>
    </row>
    <row r="131" spans="1:28" ht="12.75" hidden="1" customHeight="1" outlineLevel="1" x14ac:dyDescent="0.25">
      <c r="A131" s="12" t="s">
        <v>129</v>
      </c>
      <c r="B131" s="10" t="s">
        <v>286</v>
      </c>
      <c r="D131" s="2">
        <v>202602</v>
      </c>
      <c r="E131" s="1" t="s">
        <v>1375</v>
      </c>
      <c r="F131" s="1" t="s">
        <v>910</v>
      </c>
      <c r="H131" s="1" t="s">
        <v>954</v>
      </c>
      <c r="I131" s="1" t="s">
        <v>955</v>
      </c>
      <c r="K131" s="1" t="s">
        <v>911</v>
      </c>
      <c r="L131" s="1" t="s">
        <v>1621</v>
      </c>
      <c r="M131" s="1" t="s">
        <v>951</v>
      </c>
      <c r="O131" s="1" t="s">
        <v>856</v>
      </c>
      <c r="Q131" s="1" t="s">
        <v>956</v>
      </c>
      <c r="S131" s="1"/>
      <c r="T131" s="1" t="s">
        <v>118</v>
      </c>
      <c r="U131" s="1" t="s">
        <v>4</v>
      </c>
      <c r="V131" s="15">
        <v>45789</v>
      </c>
      <c r="W131" s="2">
        <v>40167912</v>
      </c>
      <c r="X131" s="7">
        <v>37.159999999999997</v>
      </c>
      <c r="Y131" s="1" t="s">
        <v>1038</v>
      </c>
      <c r="Z131" s="1" t="s">
        <v>1039</v>
      </c>
      <c r="AA131">
        <v>1823459</v>
      </c>
      <c r="AB131" s="1" t="s">
        <v>1622</v>
      </c>
    </row>
    <row r="132" spans="1:28" ht="12.75" hidden="1" customHeight="1" outlineLevel="1" x14ac:dyDescent="0.25">
      <c r="A132" s="12" t="s">
        <v>129</v>
      </c>
      <c r="B132" s="10" t="s">
        <v>286</v>
      </c>
      <c r="D132" s="2">
        <v>202602</v>
      </c>
      <c r="E132" s="1" t="s">
        <v>1375</v>
      </c>
      <c r="F132" s="1" t="s">
        <v>910</v>
      </c>
      <c r="H132" s="1" t="s">
        <v>954</v>
      </c>
      <c r="I132" s="1" t="s">
        <v>955</v>
      </c>
      <c r="K132" s="1" t="s">
        <v>911</v>
      </c>
      <c r="L132" s="1" t="s">
        <v>1623</v>
      </c>
      <c r="M132" s="1" t="s">
        <v>951</v>
      </c>
      <c r="O132" s="1" t="s">
        <v>856</v>
      </c>
      <c r="Q132" s="1" t="s">
        <v>956</v>
      </c>
      <c r="S132" s="1"/>
      <c r="T132" s="1" t="s">
        <v>118</v>
      </c>
      <c r="U132" s="1" t="s">
        <v>4</v>
      </c>
      <c r="V132" s="15">
        <v>45789</v>
      </c>
      <c r="W132" s="2">
        <v>40167913</v>
      </c>
      <c r="X132" s="7">
        <v>31</v>
      </c>
      <c r="Y132" s="1" t="s">
        <v>1038</v>
      </c>
      <c r="Z132" s="1" t="s">
        <v>1039</v>
      </c>
      <c r="AA132">
        <v>1823459</v>
      </c>
      <c r="AB132" s="1" t="s">
        <v>1624</v>
      </c>
    </row>
    <row r="133" spans="1:28" ht="12.75" customHeight="1" outlineLevel="1" x14ac:dyDescent="0.25">
      <c r="A133" s="12" t="s">
        <v>129</v>
      </c>
      <c r="B133" s="10" t="s">
        <v>286</v>
      </c>
      <c r="D133" s="2">
        <v>202602</v>
      </c>
      <c r="E133" s="1" t="s">
        <v>1375</v>
      </c>
      <c r="F133" s="1" t="s">
        <v>857</v>
      </c>
      <c r="H133" s="1" t="s">
        <v>904</v>
      </c>
      <c r="I133" s="1" t="s">
        <v>905</v>
      </c>
      <c r="K133" s="1" t="s">
        <v>858</v>
      </c>
      <c r="L133" s="1" t="s">
        <v>1625</v>
      </c>
      <c r="M133" s="1" t="s">
        <v>855</v>
      </c>
      <c r="O133" s="1" t="s">
        <v>903</v>
      </c>
      <c r="Q133" s="1" t="s">
        <v>1258</v>
      </c>
      <c r="S133" s="1"/>
      <c r="T133" s="1" t="s">
        <v>96</v>
      </c>
      <c r="U133" s="1" t="s">
        <v>92</v>
      </c>
      <c r="V133" s="15">
        <v>45791</v>
      </c>
      <c r="W133" s="2">
        <v>40167991</v>
      </c>
      <c r="X133" s="7">
        <v>2538</v>
      </c>
      <c r="Y133" s="1" t="s">
        <v>1626</v>
      </c>
      <c r="Z133" s="1" t="s">
        <v>1627</v>
      </c>
      <c r="AB133" s="1" t="s">
        <v>1628</v>
      </c>
    </row>
    <row r="134" spans="1:28" ht="12.75" customHeight="1" outlineLevel="1" x14ac:dyDescent="0.25">
      <c r="A134" s="12" t="s">
        <v>129</v>
      </c>
      <c r="B134" s="10" t="s">
        <v>286</v>
      </c>
      <c r="D134" s="2">
        <v>202602</v>
      </c>
      <c r="E134" s="1" t="s">
        <v>1375</v>
      </c>
      <c r="F134" s="1" t="s">
        <v>857</v>
      </c>
      <c r="H134" s="1" t="s">
        <v>875</v>
      </c>
      <c r="I134" s="1" t="s">
        <v>876</v>
      </c>
      <c r="K134" s="1" t="s">
        <v>858</v>
      </c>
      <c r="L134" s="1" t="s">
        <v>1629</v>
      </c>
      <c r="M134" s="1" t="s">
        <v>859</v>
      </c>
      <c r="O134" s="1" t="s">
        <v>872</v>
      </c>
      <c r="Q134" s="1" t="s">
        <v>1186</v>
      </c>
      <c r="S134" s="1"/>
      <c r="T134" s="1" t="s">
        <v>93</v>
      </c>
      <c r="U134" s="1" t="s">
        <v>89</v>
      </c>
      <c r="V134" s="15">
        <v>45688</v>
      </c>
      <c r="W134" s="2">
        <v>40168039</v>
      </c>
      <c r="X134" s="7">
        <v>2028.2</v>
      </c>
      <c r="Y134" s="1" t="s">
        <v>1182</v>
      </c>
      <c r="Z134" s="1" t="s">
        <v>1183</v>
      </c>
      <c r="AA134">
        <v>2683290</v>
      </c>
      <c r="AB134" s="1" t="s">
        <v>1630</v>
      </c>
    </row>
    <row r="135" spans="1:28" ht="12.75" customHeight="1" outlineLevel="1" x14ac:dyDescent="0.25">
      <c r="A135" s="12" t="s">
        <v>129</v>
      </c>
      <c r="B135" s="10" t="s">
        <v>286</v>
      </c>
      <c r="D135" s="2">
        <v>202602</v>
      </c>
      <c r="E135" s="1" t="s">
        <v>1375</v>
      </c>
      <c r="F135" s="1" t="s">
        <v>857</v>
      </c>
      <c r="H135" s="1" t="s">
        <v>875</v>
      </c>
      <c r="I135" s="1" t="s">
        <v>876</v>
      </c>
      <c r="K135" s="1" t="s">
        <v>858</v>
      </c>
      <c r="L135" s="1" t="s">
        <v>1631</v>
      </c>
      <c r="M135" s="1" t="s">
        <v>859</v>
      </c>
      <c r="O135" s="1" t="s">
        <v>872</v>
      </c>
      <c r="Q135" s="1" t="s">
        <v>1186</v>
      </c>
      <c r="S135" s="1"/>
      <c r="T135" s="1" t="s">
        <v>93</v>
      </c>
      <c r="U135" s="1" t="s">
        <v>89</v>
      </c>
      <c r="V135" s="15">
        <v>45688</v>
      </c>
      <c r="W135" s="2">
        <v>40168040</v>
      </c>
      <c r="X135" s="7">
        <v>4000</v>
      </c>
      <c r="Y135" s="1" t="s">
        <v>1182</v>
      </c>
      <c r="Z135" s="1" t="s">
        <v>1183</v>
      </c>
      <c r="AA135">
        <v>2683290</v>
      </c>
      <c r="AB135" s="1" t="s">
        <v>1632</v>
      </c>
    </row>
    <row r="136" spans="1:28" ht="12.75" customHeight="1" outlineLevel="1" x14ac:dyDescent="0.25">
      <c r="A136" s="12" t="s">
        <v>129</v>
      </c>
      <c r="B136" s="10" t="s">
        <v>286</v>
      </c>
      <c r="D136" s="2">
        <v>202602</v>
      </c>
      <c r="E136" s="1" t="s">
        <v>1375</v>
      </c>
      <c r="F136" s="1" t="s">
        <v>857</v>
      </c>
      <c r="H136" s="1" t="s">
        <v>869</v>
      </c>
      <c r="I136" s="1" t="s">
        <v>870</v>
      </c>
      <c r="K136" s="1" t="s">
        <v>858</v>
      </c>
      <c r="L136" s="1" t="s">
        <v>1633</v>
      </c>
      <c r="M136" s="1" t="s">
        <v>855</v>
      </c>
      <c r="O136" s="1" t="s">
        <v>864</v>
      </c>
      <c r="Q136" s="1" t="s">
        <v>871</v>
      </c>
      <c r="S136" s="1"/>
      <c r="T136" s="1" t="s">
        <v>96</v>
      </c>
      <c r="U136" s="1" t="s">
        <v>88</v>
      </c>
      <c r="V136" s="15">
        <v>45777</v>
      </c>
      <c r="W136" s="2">
        <v>40167760</v>
      </c>
      <c r="X136" s="7">
        <v>1396.15</v>
      </c>
      <c r="Y136" s="1" t="s">
        <v>1009</v>
      </c>
      <c r="Z136" s="1" t="s">
        <v>1010</v>
      </c>
      <c r="AA136">
        <v>354883</v>
      </c>
      <c r="AB136" s="1" t="s">
        <v>1634</v>
      </c>
    </row>
    <row r="137" spans="1:28" ht="12.75" customHeight="1" outlineLevel="1" x14ac:dyDescent="0.25">
      <c r="A137" s="12" t="s">
        <v>129</v>
      </c>
      <c r="B137" s="10" t="s">
        <v>286</v>
      </c>
      <c r="D137" s="2">
        <v>202602</v>
      </c>
      <c r="E137" s="1" t="s">
        <v>1375</v>
      </c>
      <c r="F137" s="1" t="s">
        <v>857</v>
      </c>
      <c r="H137" s="1" t="s">
        <v>875</v>
      </c>
      <c r="I137" s="1" t="s">
        <v>876</v>
      </c>
      <c r="K137" s="1" t="s">
        <v>858</v>
      </c>
      <c r="L137" s="1" t="s">
        <v>1635</v>
      </c>
      <c r="M137" s="1" t="s">
        <v>859</v>
      </c>
      <c r="O137" s="1" t="s">
        <v>872</v>
      </c>
      <c r="Q137" s="1" t="s">
        <v>1186</v>
      </c>
      <c r="S137" s="1"/>
      <c r="T137" s="1" t="s">
        <v>93</v>
      </c>
      <c r="U137" s="1" t="s">
        <v>89</v>
      </c>
      <c r="V137" s="15">
        <v>45747</v>
      </c>
      <c r="W137" s="2">
        <v>40167593</v>
      </c>
      <c r="X137" s="7">
        <v>6000</v>
      </c>
      <c r="Y137" s="1" t="s">
        <v>1182</v>
      </c>
      <c r="Z137" s="1" t="s">
        <v>1183</v>
      </c>
      <c r="AA137">
        <v>2683290</v>
      </c>
      <c r="AB137" s="1" t="s">
        <v>1636</v>
      </c>
    </row>
    <row r="138" spans="1:28" ht="12.75" hidden="1" customHeight="1" outlineLevel="1" x14ac:dyDescent="0.25">
      <c r="A138" s="12" t="s">
        <v>129</v>
      </c>
      <c r="B138" s="10" t="s">
        <v>286</v>
      </c>
      <c r="D138" s="2">
        <v>202602</v>
      </c>
      <c r="E138" s="1" t="s">
        <v>1375</v>
      </c>
      <c r="F138" s="1" t="s">
        <v>857</v>
      </c>
      <c r="H138" s="1" t="s">
        <v>869</v>
      </c>
      <c r="I138" s="1" t="s">
        <v>870</v>
      </c>
      <c r="K138" s="1" t="s">
        <v>858</v>
      </c>
      <c r="L138" s="1" t="s">
        <v>1637</v>
      </c>
      <c r="M138" s="1" t="s">
        <v>849</v>
      </c>
      <c r="O138" s="1" t="s">
        <v>872</v>
      </c>
      <c r="Q138" s="1" t="s">
        <v>887</v>
      </c>
      <c r="S138" s="1"/>
      <c r="T138" s="1" t="s">
        <v>95</v>
      </c>
      <c r="U138" s="1" t="s">
        <v>89</v>
      </c>
      <c r="V138" s="15">
        <v>45769</v>
      </c>
      <c r="W138" s="2">
        <v>40167640</v>
      </c>
      <c r="X138" s="7">
        <v>0</v>
      </c>
      <c r="Y138" s="1" t="s">
        <v>126</v>
      </c>
      <c r="Z138" s="1" t="s">
        <v>127</v>
      </c>
      <c r="AB138" s="1" t="s">
        <v>1638</v>
      </c>
    </row>
    <row r="139" spans="1:28" ht="12.75" hidden="1" customHeight="1" outlineLevel="1" x14ac:dyDescent="0.25">
      <c r="A139" s="12" t="s">
        <v>129</v>
      </c>
      <c r="B139" s="10" t="s">
        <v>286</v>
      </c>
      <c r="D139" s="2">
        <v>202602</v>
      </c>
      <c r="E139" s="1" t="s">
        <v>1375</v>
      </c>
      <c r="F139" s="1" t="s">
        <v>857</v>
      </c>
      <c r="H139" s="1" t="s">
        <v>869</v>
      </c>
      <c r="I139" s="1" t="s">
        <v>870</v>
      </c>
      <c r="K139" s="1" t="s">
        <v>858</v>
      </c>
      <c r="L139" s="1" t="s">
        <v>1639</v>
      </c>
      <c r="M139" s="1" t="s">
        <v>849</v>
      </c>
      <c r="O139" s="1" t="s">
        <v>872</v>
      </c>
      <c r="Q139" s="1" t="s">
        <v>887</v>
      </c>
      <c r="S139" s="1"/>
      <c r="T139" s="1" t="s">
        <v>95</v>
      </c>
      <c r="U139" s="1" t="s">
        <v>89</v>
      </c>
      <c r="V139" s="15">
        <v>45778</v>
      </c>
      <c r="W139" s="2">
        <v>40167990</v>
      </c>
      <c r="X139" s="7">
        <v>0</v>
      </c>
      <c r="Y139" s="1" t="s">
        <v>126</v>
      </c>
      <c r="Z139" s="1" t="s">
        <v>127</v>
      </c>
      <c r="AB139" s="1" t="s">
        <v>1640</v>
      </c>
    </row>
    <row r="140" spans="1:28" ht="12.75" hidden="1" customHeight="1" outlineLevel="1" x14ac:dyDescent="0.25">
      <c r="A140" s="12" t="s">
        <v>129</v>
      </c>
      <c r="B140" s="10" t="s">
        <v>286</v>
      </c>
      <c r="D140" s="2">
        <v>202602</v>
      </c>
      <c r="E140" s="1" t="s">
        <v>1375</v>
      </c>
      <c r="F140" s="1" t="s">
        <v>852</v>
      </c>
      <c r="H140" s="1" t="s">
        <v>1111</v>
      </c>
      <c r="I140" s="1" t="s">
        <v>1112</v>
      </c>
      <c r="K140" s="1" t="s">
        <v>853</v>
      </c>
      <c r="L140" s="1" t="s">
        <v>1641</v>
      </c>
      <c r="M140" s="1" t="s">
        <v>854</v>
      </c>
      <c r="O140" s="1" t="s">
        <v>967</v>
      </c>
      <c r="Q140" s="1" t="s">
        <v>1296</v>
      </c>
      <c r="S140" s="1"/>
      <c r="T140" s="1" t="s">
        <v>97</v>
      </c>
      <c r="U140" s="1" t="s">
        <v>968</v>
      </c>
      <c r="V140" s="15">
        <v>45768</v>
      </c>
      <c r="W140" s="2">
        <v>40167858</v>
      </c>
      <c r="X140" s="7">
        <v>412.5</v>
      </c>
      <c r="Y140" s="1" t="s">
        <v>1642</v>
      </c>
      <c r="Z140" s="1" t="s">
        <v>1643</v>
      </c>
      <c r="AB140" s="1" t="s">
        <v>1398</v>
      </c>
    </row>
    <row r="141" spans="1:28" ht="12.75" customHeight="1" outlineLevel="1" x14ac:dyDescent="0.25">
      <c r="A141" s="12" t="s">
        <v>129</v>
      </c>
      <c r="B141" s="10" t="s">
        <v>286</v>
      </c>
      <c r="D141" s="2">
        <v>202602</v>
      </c>
      <c r="E141" s="1" t="s">
        <v>1375</v>
      </c>
      <c r="F141" s="1" t="s">
        <v>852</v>
      </c>
      <c r="H141" s="1" t="s">
        <v>1111</v>
      </c>
      <c r="I141" s="1" t="s">
        <v>1112</v>
      </c>
      <c r="K141" s="1" t="s">
        <v>853</v>
      </c>
      <c r="L141" s="1" t="s">
        <v>1644</v>
      </c>
      <c r="M141" s="1" t="s">
        <v>854</v>
      </c>
      <c r="O141" s="1" t="s">
        <v>967</v>
      </c>
      <c r="Q141" s="1" t="s">
        <v>1296</v>
      </c>
      <c r="S141" s="1"/>
      <c r="T141" s="1" t="s">
        <v>97</v>
      </c>
      <c r="U141" s="1" t="s">
        <v>968</v>
      </c>
      <c r="V141" s="15">
        <v>45765</v>
      </c>
      <c r="W141" s="2">
        <v>40167860</v>
      </c>
      <c r="X141" s="7">
        <v>560</v>
      </c>
      <c r="Y141" s="1" t="s">
        <v>1645</v>
      </c>
      <c r="Z141" s="1" t="s">
        <v>1646</v>
      </c>
      <c r="AB141" s="1" t="s">
        <v>1398</v>
      </c>
    </row>
    <row r="142" spans="1:28" ht="12.75" customHeight="1" outlineLevel="1" x14ac:dyDescent="0.25">
      <c r="A142" s="12" t="s">
        <v>129</v>
      </c>
      <c r="B142" s="10" t="s">
        <v>286</v>
      </c>
      <c r="D142" s="2">
        <v>202602</v>
      </c>
      <c r="E142" s="1" t="s">
        <v>1375</v>
      </c>
      <c r="F142" s="1" t="s">
        <v>852</v>
      </c>
      <c r="H142" s="1" t="s">
        <v>866</v>
      </c>
      <c r="I142" s="1" t="s">
        <v>867</v>
      </c>
      <c r="K142" s="1" t="s">
        <v>853</v>
      </c>
      <c r="L142" s="1" t="s">
        <v>1647</v>
      </c>
      <c r="M142" s="1" t="s">
        <v>855</v>
      </c>
      <c r="O142" s="1" t="s">
        <v>881</v>
      </c>
      <c r="Q142" s="1" t="s">
        <v>1088</v>
      </c>
      <c r="S142" s="1"/>
      <c r="T142" s="1" t="s">
        <v>96</v>
      </c>
      <c r="U142" s="1" t="s">
        <v>2</v>
      </c>
      <c r="V142" s="15">
        <v>45783</v>
      </c>
      <c r="W142" s="2">
        <v>40167720</v>
      </c>
      <c r="X142" s="7">
        <v>4994</v>
      </c>
      <c r="Y142" s="1" t="s">
        <v>1266</v>
      </c>
      <c r="Z142" s="1" t="s">
        <v>1267</v>
      </c>
      <c r="AA142">
        <v>3250106</v>
      </c>
      <c r="AB142" s="1" t="s">
        <v>1648</v>
      </c>
    </row>
    <row r="143" spans="1:28" ht="12.75" hidden="1" customHeight="1" outlineLevel="1" x14ac:dyDescent="0.25">
      <c r="A143" s="12" t="s">
        <v>129</v>
      </c>
      <c r="B143" s="10" t="s">
        <v>286</v>
      </c>
      <c r="D143" s="2">
        <v>202602</v>
      </c>
      <c r="E143" s="1" t="s">
        <v>1375</v>
      </c>
      <c r="F143" s="1" t="s">
        <v>852</v>
      </c>
      <c r="H143" s="1" t="s">
        <v>1029</v>
      </c>
      <c r="I143" s="1" t="s">
        <v>1030</v>
      </c>
      <c r="K143" s="1" t="s">
        <v>853</v>
      </c>
      <c r="L143" s="1" t="s">
        <v>1649</v>
      </c>
      <c r="M143" s="1" t="s">
        <v>855</v>
      </c>
      <c r="O143" s="1" t="s">
        <v>862</v>
      </c>
      <c r="Q143" s="1" t="s">
        <v>909</v>
      </c>
      <c r="S143" s="1"/>
      <c r="T143" s="1" t="s">
        <v>96</v>
      </c>
      <c r="U143" s="1" t="s">
        <v>90</v>
      </c>
      <c r="V143" s="15">
        <v>45775</v>
      </c>
      <c r="W143" s="2">
        <v>40167569</v>
      </c>
      <c r="X143" s="7">
        <v>360</v>
      </c>
      <c r="Y143" s="1" t="s">
        <v>1180</v>
      </c>
      <c r="Z143" s="1" t="s">
        <v>1181</v>
      </c>
      <c r="AB143" s="1" t="s">
        <v>1650</v>
      </c>
    </row>
    <row r="144" spans="1:28" ht="12.75" hidden="1" customHeight="1" outlineLevel="1" x14ac:dyDescent="0.25">
      <c r="A144" s="12" t="s">
        <v>129</v>
      </c>
      <c r="B144" s="10" t="s">
        <v>286</v>
      </c>
      <c r="D144" s="2">
        <v>202602</v>
      </c>
      <c r="E144" s="1" t="s">
        <v>1375</v>
      </c>
      <c r="F144" s="1" t="s">
        <v>845</v>
      </c>
      <c r="H144" s="1" t="s">
        <v>919</v>
      </c>
      <c r="I144" s="1" t="s">
        <v>920</v>
      </c>
      <c r="K144" s="1" t="s">
        <v>848</v>
      </c>
      <c r="L144" s="1" t="s">
        <v>1651</v>
      </c>
      <c r="M144" s="1" t="s">
        <v>855</v>
      </c>
      <c r="O144" s="1" t="s">
        <v>862</v>
      </c>
      <c r="Q144" s="1" t="s">
        <v>909</v>
      </c>
      <c r="S144" s="1"/>
      <c r="T144" s="1" t="s">
        <v>96</v>
      </c>
      <c r="U144" s="1" t="s">
        <v>90</v>
      </c>
      <c r="V144" s="15">
        <v>45777</v>
      </c>
      <c r="W144" s="2">
        <v>40167618</v>
      </c>
      <c r="X144" s="7">
        <v>7.4</v>
      </c>
      <c r="Y144" s="1" t="s">
        <v>1180</v>
      </c>
      <c r="Z144" s="1" t="s">
        <v>1181</v>
      </c>
      <c r="AB144" s="1" t="s">
        <v>1652</v>
      </c>
    </row>
    <row r="145" spans="1:28" ht="12.75" customHeight="1" outlineLevel="1" x14ac:dyDescent="0.25">
      <c r="A145" s="12" t="s">
        <v>129</v>
      </c>
      <c r="B145" s="10" t="s">
        <v>286</v>
      </c>
      <c r="D145" s="2">
        <v>202602</v>
      </c>
      <c r="E145" s="1" t="s">
        <v>1375</v>
      </c>
      <c r="F145" s="1" t="s">
        <v>852</v>
      </c>
      <c r="H145" s="1" t="s">
        <v>1029</v>
      </c>
      <c r="I145" s="1" t="s">
        <v>1030</v>
      </c>
      <c r="K145" s="1" t="s">
        <v>853</v>
      </c>
      <c r="L145" s="1" t="s">
        <v>1653</v>
      </c>
      <c r="M145" s="1" t="s">
        <v>855</v>
      </c>
      <c r="O145" s="1" t="s">
        <v>862</v>
      </c>
      <c r="Q145" s="1" t="s">
        <v>909</v>
      </c>
      <c r="S145" s="1"/>
      <c r="T145" s="1" t="s">
        <v>96</v>
      </c>
      <c r="U145" s="1" t="s">
        <v>90</v>
      </c>
      <c r="V145" s="15">
        <v>45777</v>
      </c>
      <c r="W145" s="2">
        <v>40167648</v>
      </c>
      <c r="X145" s="7">
        <v>2612</v>
      </c>
      <c r="Y145" s="1" t="s">
        <v>1180</v>
      </c>
      <c r="Z145" s="1" t="s">
        <v>1181</v>
      </c>
      <c r="AB145" s="1" t="s">
        <v>1650</v>
      </c>
    </row>
    <row r="146" spans="1:28" ht="12.75" hidden="1" customHeight="1" outlineLevel="1" x14ac:dyDescent="0.25">
      <c r="A146" s="12" t="s">
        <v>129</v>
      </c>
      <c r="B146" s="10" t="s">
        <v>286</v>
      </c>
      <c r="D146" s="2">
        <v>202602</v>
      </c>
      <c r="E146" s="1" t="s">
        <v>1375</v>
      </c>
      <c r="F146" s="1" t="s">
        <v>852</v>
      </c>
      <c r="H146" s="1" t="s">
        <v>1029</v>
      </c>
      <c r="I146" s="1" t="s">
        <v>1030</v>
      </c>
      <c r="K146" s="1" t="s">
        <v>853</v>
      </c>
      <c r="L146" s="1" t="s">
        <v>1654</v>
      </c>
      <c r="M146" s="1" t="s">
        <v>855</v>
      </c>
      <c r="O146" s="1" t="s">
        <v>862</v>
      </c>
      <c r="Q146" s="1" t="s">
        <v>909</v>
      </c>
      <c r="S146" s="1"/>
      <c r="T146" s="1" t="s">
        <v>96</v>
      </c>
      <c r="U146" s="1" t="s">
        <v>90</v>
      </c>
      <c r="V146" s="15">
        <v>45799</v>
      </c>
      <c r="W146" s="2">
        <v>40168115</v>
      </c>
      <c r="X146" s="7">
        <v>360</v>
      </c>
      <c r="Y146" s="1" t="s">
        <v>1180</v>
      </c>
      <c r="Z146" s="1" t="s">
        <v>1181</v>
      </c>
      <c r="AB146" s="1" t="s">
        <v>1650</v>
      </c>
    </row>
    <row r="147" spans="1:28" ht="12.75" hidden="1" customHeight="1" outlineLevel="1" x14ac:dyDescent="0.25">
      <c r="A147" s="12" t="s">
        <v>129</v>
      </c>
      <c r="B147" s="10" t="s">
        <v>286</v>
      </c>
      <c r="D147" s="2">
        <v>202602</v>
      </c>
      <c r="E147" s="1" t="s">
        <v>1375</v>
      </c>
      <c r="F147" s="1" t="s">
        <v>845</v>
      </c>
      <c r="H147" s="1" t="s">
        <v>888</v>
      </c>
      <c r="I147" s="1" t="s">
        <v>889</v>
      </c>
      <c r="K147" s="1" t="s">
        <v>848</v>
      </c>
      <c r="L147" s="1" t="s">
        <v>1655</v>
      </c>
      <c r="M147" s="1" t="s">
        <v>861</v>
      </c>
      <c r="O147" s="1" t="s">
        <v>862</v>
      </c>
      <c r="Q147" s="1" t="s">
        <v>863</v>
      </c>
      <c r="S147" s="1"/>
      <c r="T147" s="1" t="s">
        <v>94</v>
      </c>
      <c r="U147" s="1" t="s">
        <v>90</v>
      </c>
      <c r="V147" s="15">
        <v>45785</v>
      </c>
      <c r="W147" s="2">
        <v>40167886</v>
      </c>
      <c r="X147" s="7">
        <v>251.97</v>
      </c>
      <c r="Y147" s="1" t="s">
        <v>1656</v>
      </c>
      <c r="Z147" s="1" t="s">
        <v>1657</v>
      </c>
      <c r="AA147">
        <v>2579852</v>
      </c>
      <c r="AB147" s="1" t="s">
        <v>1658</v>
      </c>
    </row>
    <row r="148" spans="1:28" ht="12.75" customHeight="1" outlineLevel="1" x14ac:dyDescent="0.25">
      <c r="A148" s="12" t="s">
        <v>129</v>
      </c>
      <c r="B148" s="10" t="s">
        <v>286</v>
      </c>
      <c r="D148" s="2">
        <v>202602</v>
      </c>
      <c r="E148" s="1" t="s">
        <v>1375</v>
      </c>
      <c r="F148" s="1" t="s">
        <v>892</v>
      </c>
      <c r="H148" s="1" t="s">
        <v>893</v>
      </c>
      <c r="I148" s="1" t="s">
        <v>894</v>
      </c>
      <c r="K148" s="1" t="s">
        <v>895</v>
      </c>
      <c r="L148" s="1" t="s">
        <v>1659</v>
      </c>
      <c r="M148" s="1" t="s">
        <v>896</v>
      </c>
      <c r="O148" s="1" t="s">
        <v>897</v>
      </c>
      <c r="Q148" s="1" t="s">
        <v>898</v>
      </c>
      <c r="S148" s="1"/>
      <c r="T148" s="1" t="s">
        <v>98</v>
      </c>
      <c r="U148" s="1" t="s">
        <v>3</v>
      </c>
      <c r="V148" s="15">
        <v>45777</v>
      </c>
      <c r="W148" s="2">
        <v>40167641</v>
      </c>
      <c r="X148" s="7">
        <v>1260</v>
      </c>
      <c r="Y148" s="1" t="s">
        <v>1140</v>
      </c>
      <c r="Z148" s="1" t="s">
        <v>1141</v>
      </c>
      <c r="AB148" s="1" t="s">
        <v>1394</v>
      </c>
    </row>
    <row r="149" spans="1:28" ht="12.75" hidden="1" customHeight="1" outlineLevel="1" x14ac:dyDescent="0.25">
      <c r="A149" s="12" t="s">
        <v>129</v>
      </c>
      <c r="B149" s="10" t="s">
        <v>286</v>
      </c>
      <c r="D149" s="2">
        <v>202602</v>
      </c>
      <c r="E149" s="1" t="s">
        <v>1375</v>
      </c>
      <c r="F149" s="1" t="s">
        <v>852</v>
      </c>
      <c r="H149" s="1" t="s">
        <v>866</v>
      </c>
      <c r="I149" s="1" t="s">
        <v>867</v>
      </c>
      <c r="K149" s="1" t="s">
        <v>853</v>
      </c>
      <c r="L149" s="1" t="s">
        <v>1660</v>
      </c>
      <c r="M149" s="1" t="s">
        <v>855</v>
      </c>
      <c r="O149" s="1" t="s">
        <v>881</v>
      </c>
      <c r="Q149" s="1" t="s">
        <v>1317</v>
      </c>
      <c r="S149" s="1"/>
      <c r="T149" s="1" t="s">
        <v>96</v>
      </c>
      <c r="U149" s="1" t="s">
        <v>2</v>
      </c>
      <c r="V149" s="15">
        <v>45772</v>
      </c>
      <c r="W149" s="2">
        <v>40167581</v>
      </c>
      <c r="X149" s="7">
        <v>260</v>
      </c>
      <c r="Y149" s="1" t="s">
        <v>1007</v>
      </c>
      <c r="Z149" s="1" t="s">
        <v>1008</v>
      </c>
      <c r="AB149" s="1" t="s">
        <v>1661</v>
      </c>
    </row>
    <row r="150" spans="1:28" ht="12.75" hidden="1" customHeight="1" outlineLevel="1" x14ac:dyDescent="0.25">
      <c r="A150" s="12" t="s">
        <v>129</v>
      </c>
      <c r="B150" s="10" t="s">
        <v>286</v>
      </c>
      <c r="D150" s="2">
        <v>202602</v>
      </c>
      <c r="E150" s="1" t="s">
        <v>1375</v>
      </c>
      <c r="F150" s="1" t="s">
        <v>852</v>
      </c>
      <c r="H150" s="1" t="s">
        <v>866</v>
      </c>
      <c r="I150" s="1" t="s">
        <v>867</v>
      </c>
      <c r="K150" s="1" t="s">
        <v>853</v>
      </c>
      <c r="L150" s="1" t="s">
        <v>1662</v>
      </c>
      <c r="M150" s="1" t="s">
        <v>855</v>
      </c>
      <c r="O150" s="1" t="s">
        <v>881</v>
      </c>
      <c r="Q150" s="1" t="s">
        <v>1317</v>
      </c>
      <c r="S150" s="1"/>
      <c r="T150" s="1" t="s">
        <v>96</v>
      </c>
      <c r="U150" s="1" t="s">
        <v>2</v>
      </c>
      <c r="V150" s="15">
        <v>45776</v>
      </c>
      <c r="W150" s="2">
        <v>40167580</v>
      </c>
      <c r="X150" s="7">
        <v>140</v>
      </c>
      <c r="Y150" s="1" t="s">
        <v>1007</v>
      </c>
      <c r="Z150" s="1" t="s">
        <v>1008</v>
      </c>
      <c r="AB150" s="1" t="s">
        <v>1663</v>
      </c>
    </row>
    <row r="151" spans="1:28" ht="12.75" customHeight="1" outlineLevel="1" x14ac:dyDescent="0.25">
      <c r="A151" s="12" t="s">
        <v>129</v>
      </c>
      <c r="B151" s="10" t="s">
        <v>286</v>
      </c>
      <c r="D151" s="2">
        <v>202602</v>
      </c>
      <c r="E151" s="1" t="s">
        <v>1375</v>
      </c>
      <c r="F151" s="1" t="s">
        <v>852</v>
      </c>
      <c r="H151" s="1" t="s">
        <v>866</v>
      </c>
      <c r="I151" s="1" t="s">
        <v>867</v>
      </c>
      <c r="K151" s="1" t="s">
        <v>853</v>
      </c>
      <c r="L151" s="1" t="s">
        <v>1664</v>
      </c>
      <c r="M151" s="1" t="s">
        <v>855</v>
      </c>
      <c r="O151" s="1" t="s">
        <v>868</v>
      </c>
      <c r="Q151" s="1" t="s">
        <v>984</v>
      </c>
      <c r="S151" s="1"/>
      <c r="T151" s="1" t="s">
        <v>96</v>
      </c>
      <c r="U151" s="1" t="s">
        <v>0</v>
      </c>
      <c r="V151" s="15">
        <v>45791</v>
      </c>
      <c r="W151" s="2">
        <v>40168128</v>
      </c>
      <c r="X151" s="7">
        <v>6230</v>
      </c>
      <c r="Y151" s="1" t="s">
        <v>1007</v>
      </c>
      <c r="Z151" s="1" t="s">
        <v>1008</v>
      </c>
      <c r="AB151" s="1" t="s">
        <v>1665</v>
      </c>
    </row>
    <row r="152" spans="1:28" ht="12.75" hidden="1" customHeight="1" outlineLevel="1" x14ac:dyDescent="0.25">
      <c r="A152" s="12" t="s">
        <v>129</v>
      </c>
      <c r="B152" s="10" t="s">
        <v>286</v>
      </c>
      <c r="D152" s="2">
        <v>202602</v>
      </c>
      <c r="E152" s="1" t="s">
        <v>1375</v>
      </c>
      <c r="F152" s="1" t="s">
        <v>852</v>
      </c>
      <c r="H152" s="1" t="s">
        <v>866</v>
      </c>
      <c r="I152" s="1" t="s">
        <v>867</v>
      </c>
      <c r="K152" s="1" t="s">
        <v>853</v>
      </c>
      <c r="L152" s="1" t="s">
        <v>1666</v>
      </c>
      <c r="M152" s="1" t="s">
        <v>861</v>
      </c>
      <c r="O152" s="1" t="s">
        <v>862</v>
      </c>
      <c r="Q152" s="1" t="s">
        <v>877</v>
      </c>
      <c r="S152" s="1"/>
      <c r="T152" s="1" t="s">
        <v>94</v>
      </c>
      <c r="U152" s="1" t="s">
        <v>90</v>
      </c>
      <c r="V152" s="15">
        <v>45791</v>
      </c>
      <c r="W152" s="2">
        <v>40168068</v>
      </c>
      <c r="X152" s="7">
        <v>170</v>
      </c>
      <c r="Y152" s="1" t="s">
        <v>1007</v>
      </c>
      <c r="Z152" s="1" t="s">
        <v>1008</v>
      </c>
      <c r="AB152" s="1" t="s">
        <v>1667</v>
      </c>
    </row>
    <row r="153" spans="1:28" ht="12.75" hidden="1" customHeight="1" outlineLevel="1" x14ac:dyDescent="0.25">
      <c r="A153" s="12" t="s">
        <v>129</v>
      </c>
      <c r="B153" s="10" t="s">
        <v>286</v>
      </c>
      <c r="D153" s="2">
        <v>202602</v>
      </c>
      <c r="E153" s="1" t="s">
        <v>1375</v>
      </c>
      <c r="F153" s="1" t="s">
        <v>852</v>
      </c>
      <c r="H153" s="1" t="s">
        <v>866</v>
      </c>
      <c r="I153" s="1" t="s">
        <v>867</v>
      </c>
      <c r="K153" s="1" t="s">
        <v>853</v>
      </c>
      <c r="L153" s="1" t="s">
        <v>1668</v>
      </c>
      <c r="M153" s="1" t="s">
        <v>855</v>
      </c>
      <c r="O153" s="1" t="s">
        <v>881</v>
      </c>
      <c r="Q153" s="1" t="s">
        <v>1089</v>
      </c>
      <c r="S153" s="1"/>
      <c r="T153" s="1" t="s">
        <v>96</v>
      </c>
      <c r="U153" s="1" t="s">
        <v>2</v>
      </c>
      <c r="V153" s="15">
        <v>45793</v>
      </c>
      <c r="W153" s="2">
        <v>40168142</v>
      </c>
      <c r="X153" s="7">
        <v>120</v>
      </c>
      <c r="Y153" s="1" t="s">
        <v>1007</v>
      </c>
      <c r="Z153" s="1" t="s">
        <v>1008</v>
      </c>
      <c r="AB153" s="1" t="s">
        <v>1669</v>
      </c>
    </row>
    <row r="154" spans="1:28" ht="12.75" hidden="1" customHeight="1" outlineLevel="1" x14ac:dyDescent="0.25">
      <c r="A154" s="12" t="s">
        <v>129</v>
      </c>
      <c r="B154" s="10" t="s">
        <v>286</v>
      </c>
      <c r="D154" s="2">
        <v>202602</v>
      </c>
      <c r="E154" s="1" t="s">
        <v>1375</v>
      </c>
      <c r="F154" s="1" t="s">
        <v>852</v>
      </c>
      <c r="H154" s="1" t="s">
        <v>866</v>
      </c>
      <c r="I154" s="1" t="s">
        <v>867</v>
      </c>
      <c r="K154" s="1" t="s">
        <v>853</v>
      </c>
      <c r="L154" s="1" t="s">
        <v>1670</v>
      </c>
      <c r="M154" s="1" t="s">
        <v>855</v>
      </c>
      <c r="O154" s="1" t="s">
        <v>881</v>
      </c>
      <c r="Q154" s="1" t="s">
        <v>1268</v>
      </c>
      <c r="S154" s="1"/>
      <c r="T154" s="1" t="s">
        <v>96</v>
      </c>
      <c r="U154" s="1" t="s">
        <v>2</v>
      </c>
      <c r="V154" s="15">
        <v>45793</v>
      </c>
      <c r="W154" s="2">
        <v>40168143</v>
      </c>
      <c r="X154" s="7">
        <v>120</v>
      </c>
      <c r="Y154" s="1" t="s">
        <v>1007</v>
      </c>
      <c r="Z154" s="1" t="s">
        <v>1008</v>
      </c>
      <c r="AB154" s="1" t="s">
        <v>1671</v>
      </c>
    </row>
    <row r="155" spans="1:28" ht="12.75" customHeight="1" outlineLevel="1" x14ac:dyDescent="0.25">
      <c r="A155" s="12" t="s">
        <v>129</v>
      </c>
      <c r="B155" s="10" t="s">
        <v>286</v>
      </c>
      <c r="D155" s="2">
        <v>202602</v>
      </c>
      <c r="E155" s="1" t="s">
        <v>1375</v>
      </c>
      <c r="F155" s="1" t="s">
        <v>845</v>
      </c>
      <c r="H155" s="1" t="s">
        <v>1144</v>
      </c>
      <c r="I155" s="1" t="s">
        <v>1145</v>
      </c>
      <c r="K155" s="1" t="s">
        <v>848</v>
      </c>
      <c r="L155" s="1" t="s">
        <v>1672</v>
      </c>
      <c r="M155" s="1" t="s">
        <v>951</v>
      </c>
      <c r="O155" s="1" t="s">
        <v>872</v>
      </c>
      <c r="Q155" s="1" t="s">
        <v>1146</v>
      </c>
      <c r="S155" s="1"/>
      <c r="T155" s="1" t="s">
        <v>118</v>
      </c>
      <c r="U155" s="1" t="s">
        <v>89</v>
      </c>
      <c r="V155" s="15">
        <v>45771</v>
      </c>
      <c r="W155" s="2">
        <v>40167568</v>
      </c>
      <c r="X155" s="7">
        <v>18095</v>
      </c>
      <c r="Y155" s="1" t="s">
        <v>1147</v>
      </c>
      <c r="Z155" s="1" t="s">
        <v>1148</v>
      </c>
      <c r="AB155" s="1" t="s">
        <v>1673</v>
      </c>
    </row>
    <row r="156" spans="1:28" ht="12.75" customHeight="1" outlineLevel="1" x14ac:dyDescent="0.25">
      <c r="A156" s="12" t="s">
        <v>129</v>
      </c>
      <c r="B156" s="10" t="s">
        <v>286</v>
      </c>
      <c r="D156" s="2">
        <v>202602</v>
      </c>
      <c r="E156" s="1" t="s">
        <v>1375</v>
      </c>
      <c r="F156" s="1" t="s">
        <v>845</v>
      </c>
      <c r="H156" s="1" t="s">
        <v>1144</v>
      </c>
      <c r="I156" s="1" t="s">
        <v>1145</v>
      </c>
      <c r="K156" s="1" t="s">
        <v>848</v>
      </c>
      <c r="L156" s="1" t="s">
        <v>1674</v>
      </c>
      <c r="M156" s="1" t="s">
        <v>951</v>
      </c>
      <c r="O156" s="1" t="s">
        <v>872</v>
      </c>
      <c r="Q156" s="1" t="s">
        <v>1146</v>
      </c>
      <c r="S156" s="1"/>
      <c r="T156" s="1" t="s">
        <v>118</v>
      </c>
      <c r="U156" s="1" t="s">
        <v>89</v>
      </c>
      <c r="V156" s="15">
        <v>45771</v>
      </c>
      <c r="W156" s="2">
        <v>40167567</v>
      </c>
      <c r="X156" s="7">
        <v>5141.5</v>
      </c>
      <c r="Y156" s="1" t="s">
        <v>1147</v>
      </c>
      <c r="Z156" s="1" t="s">
        <v>1148</v>
      </c>
      <c r="AB156" s="1" t="s">
        <v>1673</v>
      </c>
    </row>
    <row r="157" spans="1:28" ht="12.75" customHeight="1" outlineLevel="1" x14ac:dyDescent="0.25">
      <c r="A157" s="12" t="s">
        <v>129</v>
      </c>
      <c r="B157" s="10" t="s">
        <v>286</v>
      </c>
      <c r="D157" s="2">
        <v>202602</v>
      </c>
      <c r="E157" s="1" t="s">
        <v>1375</v>
      </c>
      <c r="F157" s="1" t="s">
        <v>857</v>
      </c>
      <c r="H157" s="1" t="s">
        <v>914</v>
      </c>
      <c r="I157" s="1" t="s">
        <v>915</v>
      </c>
      <c r="K157" s="1" t="s">
        <v>858</v>
      </c>
      <c r="L157" s="1" t="s">
        <v>1675</v>
      </c>
      <c r="M157" s="1" t="s">
        <v>896</v>
      </c>
      <c r="O157" s="1" t="s">
        <v>872</v>
      </c>
      <c r="Q157" s="1" t="s">
        <v>949</v>
      </c>
      <c r="S157" s="1"/>
      <c r="T157" s="1" t="s">
        <v>98</v>
      </c>
      <c r="U157" s="1" t="s">
        <v>89</v>
      </c>
      <c r="V157" s="15">
        <v>45792</v>
      </c>
      <c r="W157" s="2">
        <v>40168069</v>
      </c>
      <c r="X157" s="7">
        <v>15000</v>
      </c>
      <c r="Y157" s="1" t="s">
        <v>1676</v>
      </c>
      <c r="Z157" s="1" t="s">
        <v>1677</v>
      </c>
      <c r="AB157" s="1" t="s">
        <v>1678</v>
      </c>
    </row>
    <row r="158" spans="1:28" ht="12.75" hidden="1" customHeight="1" outlineLevel="1" x14ac:dyDescent="0.25">
      <c r="A158" s="12" t="s">
        <v>129</v>
      </c>
      <c r="B158" s="10" t="s">
        <v>286</v>
      </c>
      <c r="D158" s="2">
        <v>202602</v>
      </c>
      <c r="E158" s="1" t="s">
        <v>1375</v>
      </c>
      <c r="F158" s="1" t="s">
        <v>852</v>
      </c>
      <c r="H158" s="1" t="s">
        <v>1053</v>
      </c>
      <c r="I158" s="1" t="s">
        <v>1054</v>
      </c>
      <c r="K158" s="1" t="s">
        <v>853</v>
      </c>
      <c r="L158" s="1" t="s">
        <v>1679</v>
      </c>
      <c r="M158" s="1" t="s">
        <v>855</v>
      </c>
      <c r="O158" s="1" t="s">
        <v>903</v>
      </c>
      <c r="Q158" s="1" t="s">
        <v>974</v>
      </c>
      <c r="S158" s="1"/>
      <c r="T158" s="1" t="s">
        <v>96</v>
      </c>
      <c r="U158" s="1" t="s">
        <v>92</v>
      </c>
      <c r="V158" s="15">
        <v>45786</v>
      </c>
      <c r="W158" s="2">
        <v>40167887</v>
      </c>
      <c r="X158" s="7">
        <v>5.55</v>
      </c>
      <c r="Y158" s="1" t="s">
        <v>1090</v>
      </c>
      <c r="Z158" s="1" t="s">
        <v>945</v>
      </c>
      <c r="AA158" t="s">
        <v>946</v>
      </c>
      <c r="AB158" s="1" t="s">
        <v>1680</v>
      </c>
    </row>
    <row r="159" spans="1:28" ht="12.75" customHeight="1" outlineLevel="1" x14ac:dyDescent="0.25">
      <c r="A159" s="12" t="s">
        <v>129</v>
      </c>
      <c r="B159" s="10" t="s">
        <v>286</v>
      </c>
      <c r="D159" s="2">
        <v>202602</v>
      </c>
      <c r="E159" s="1" t="s">
        <v>1375</v>
      </c>
      <c r="F159" s="1" t="s">
        <v>845</v>
      </c>
      <c r="H159" s="1" t="s">
        <v>1144</v>
      </c>
      <c r="I159" s="1" t="s">
        <v>1145</v>
      </c>
      <c r="K159" s="1" t="s">
        <v>848</v>
      </c>
      <c r="L159" s="1" t="s">
        <v>1681</v>
      </c>
      <c r="M159" s="1" t="s">
        <v>951</v>
      </c>
      <c r="O159" s="1" t="s">
        <v>872</v>
      </c>
      <c r="Q159" s="1" t="s">
        <v>1146</v>
      </c>
      <c r="S159" s="1"/>
      <c r="T159" s="1" t="s">
        <v>118</v>
      </c>
      <c r="U159" s="1" t="s">
        <v>89</v>
      </c>
      <c r="V159" s="15">
        <v>45785</v>
      </c>
      <c r="W159" s="2">
        <v>40167922</v>
      </c>
      <c r="X159" s="7">
        <v>17844.37</v>
      </c>
      <c r="Y159" s="1" t="s">
        <v>1147</v>
      </c>
      <c r="Z159" s="1" t="s">
        <v>1148</v>
      </c>
      <c r="AB159" s="1" t="s">
        <v>1673</v>
      </c>
    </row>
    <row r="160" spans="1:28" ht="12.75" customHeight="1" outlineLevel="1" x14ac:dyDescent="0.25">
      <c r="A160" s="12" t="s">
        <v>129</v>
      </c>
      <c r="B160" s="10" t="s">
        <v>286</v>
      </c>
      <c r="D160" s="2">
        <v>202602</v>
      </c>
      <c r="E160" s="1" t="s">
        <v>1375</v>
      </c>
      <c r="F160" s="1" t="s">
        <v>845</v>
      </c>
      <c r="H160" s="1" t="s">
        <v>1144</v>
      </c>
      <c r="I160" s="1" t="s">
        <v>1145</v>
      </c>
      <c r="K160" s="1" t="s">
        <v>848</v>
      </c>
      <c r="L160" s="1" t="s">
        <v>1682</v>
      </c>
      <c r="M160" s="1" t="s">
        <v>951</v>
      </c>
      <c r="O160" s="1" t="s">
        <v>872</v>
      </c>
      <c r="Q160" s="1" t="s">
        <v>1146</v>
      </c>
      <c r="S160" s="1"/>
      <c r="T160" s="1" t="s">
        <v>118</v>
      </c>
      <c r="U160" s="1" t="s">
        <v>89</v>
      </c>
      <c r="V160" s="15">
        <v>45786</v>
      </c>
      <c r="W160" s="2">
        <v>40167923</v>
      </c>
      <c r="X160" s="7">
        <v>5070</v>
      </c>
      <c r="Y160" s="1" t="s">
        <v>1147</v>
      </c>
      <c r="Z160" s="1" t="s">
        <v>1148</v>
      </c>
      <c r="AB160" s="1" t="s">
        <v>1683</v>
      </c>
    </row>
    <row r="161" spans="1:28" ht="12.75" customHeight="1" outlineLevel="1" x14ac:dyDescent="0.25">
      <c r="A161" s="12" t="s">
        <v>129</v>
      </c>
      <c r="B161" s="10" t="s">
        <v>286</v>
      </c>
      <c r="D161" s="2">
        <v>202602</v>
      </c>
      <c r="E161" s="1" t="s">
        <v>1375</v>
      </c>
      <c r="F161" s="1" t="s">
        <v>857</v>
      </c>
      <c r="H161" s="1" t="s">
        <v>914</v>
      </c>
      <c r="I161" s="1" t="s">
        <v>915</v>
      </c>
      <c r="K161" s="1" t="s">
        <v>858</v>
      </c>
      <c r="L161" s="1" t="s">
        <v>1684</v>
      </c>
      <c r="M161" s="1" t="s">
        <v>896</v>
      </c>
      <c r="O161" s="1" t="s">
        <v>872</v>
      </c>
      <c r="Q161" s="1" t="s">
        <v>949</v>
      </c>
      <c r="S161" s="1"/>
      <c r="T161" s="1" t="s">
        <v>98</v>
      </c>
      <c r="U161" s="1" t="s">
        <v>89</v>
      </c>
      <c r="V161" s="15">
        <v>45792</v>
      </c>
      <c r="W161" s="2">
        <v>40168095</v>
      </c>
      <c r="X161" s="7">
        <v>7371</v>
      </c>
      <c r="Y161" s="1" t="s">
        <v>1685</v>
      </c>
      <c r="Z161" s="1" t="s">
        <v>1686</v>
      </c>
      <c r="AB161" s="1" t="s">
        <v>1687</v>
      </c>
    </row>
    <row r="162" spans="1:28" ht="12.75" customHeight="1" outlineLevel="1" x14ac:dyDescent="0.25">
      <c r="A162" s="12" t="s">
        <v>129</v>
      </c>
      <c r="B162" s="10" t="s">
        <v>286</v>
      </c>
      <c r="D162" s="2">
        <v>202602</v>
      </c>
      <c r="E162" s="1" t="s">
        <v>1375</v>
      </c>
      <c r="F162" s="1" t="s">
        <v>857</v>
      </c>
      <c r="H162" s="1" t="s">
        <v>914</v>
      </c>
      <c r="I162" s="1" t="s">
        <v>915</v>
      </c>
      <c r="K162" s="1" t="s">
        <v>858</v>
      </c>
      <c r="L162" s="1" t="s">
        <v>1688</v>
      </c>
      <c r="M162" s="1" t="s">
        <v>896</v>
      </c>
      <c r="O162" s="1" t="s">
        <v>872</v>
      </c>
      <c r="Q162" s="1" t="s">
        <v>949</v>
      </c>
      <c r="S162" s="1"/>
      <c r="T162" s="1" t="s">
        <v>98</v>
      </c>
      <c r="U162" s="1" t="s">
        <v>89</v>
      </c>
      <c r="V162" s="15">
        <v>45792</v>
      </c>
      <c r="W162" s="2">
        <v>40168096</v>
      </c>
      <c r="X162" s="7">
        <v>6741</v>
      </c>
      <c r="Y162" s="1" t="s">
        <v>1685</v>
      </c>
      <c r="Z162" s="1" t="s">
        <v>1686</v>
      </c>
      <c r="AB162" s="1" t="s">
        <v>1689</v>
      </c>
    </row>
    <row r="163" spans="1:28" ht="12.75" hidden="1" customHeight="1" outlineLevel="1" x14ac:dyDescent="0.25">
      <c r="A163" s="12" t="s">
        <v>129</v>
      </c>
      <c r="B163" s="10" t="s">
        <v>286</v>
      </c>
      <c r="D163" s="2">
        <v>202602</v>
      </c>
      <c r="E163" s="1" t="s">
        <v>1375</v>
      </c>
      <c r="F163" s="1" t="s">
        <v>845</v>
      </c>
      <c r="H163" s="1" t="s">
        <v>873</v>
      </c>
      <c r="I163" s="1" t="s">
        <v>874</v>
      </c>
      <c r="K163" s="1" t="s">
        <v>848</v>
      </c>
      <c r="L163" s="1" t="s">
        <v>1690</v>
      </c>
      <c r="M163" s="1" t="s">
        <v>951</v>
      </c>
      <c r="O163" s="1" t="s">
        <v>856</v>
      </c>
      <c r="Q163" s="1" t="s">
        <v>956</v>
      </c>
      <c r="S163" s="1"/>
      <c r="T163" s="1" t="s">
        <v>118</v>
      </c>
      <c r="U163" s="1" t="s">
        <v>4</v>
      </c>
      <c r="V163" s="15">
        <v>45785</v>
      </c>
      <c r="W163" s="2">
        <v>40168164</v>
      </c>
      <c r="X163" s="7">
        <v>292.95</v>
      </c>
      <c r="Y163" s="1" t="s">
        <v>1691</v>
      </c>
      <c r="Z163" s="1" t="s">
        <v>1692</v>
      </c>
      <c r="AB163" s="1" t="s">
        <v>1693</v>
      </c>
    </row>
    <row r="164" spans="1:28" ht="12.75" hidden="1" customHeight="1" outlineLevel="1" x14ac:dyDescent="0.25">
      <c r="A164" s="12" t="s">
        <v>129</v>
      </c>
      <c r="B164" s="10" t="s">
        <v>286</v>
      </c>
      <c r="D164" s="2">
        <v>202602</v>
      </c>
      <c r="E164" s="1" t="s">
        <v>1375</v>
      </c>
      <c r="F164" s="1" t="s">
        <v>852</v>
      </c>
      <c r="H164" s="1" t="s">
        <v>1053</v>
      </c>
      <c r="I164" s="1" t="s">
        <v>1054</v>
      </c>
      <c r="K164" s="1" t="s">
        <v>853</v>
      </c>
      <c r="L164" s="1" t="s">
        <v>1694</v>
      </c>
      <c r="M164" s="1" t="s">
        <v>855</v>
      </c>
      <c r="O164" s="1" t="s">
        <v>860</v>
      </c>
      <c r="Q164" s="1" t="s">
        <v>1695</v>
      </c>
      <c r="S164" s="1"/>
      <c r="T164" s="1" t="s">
        <v>96</v>
      </c>
      <c r="U164" s="1" t="s">
        <v>91</v>
      </c>
      <c r="V164" s="15">
        <v>45793</v>
      </c>
      <c r="W164" s="2">
        <v>40168080</v>
      </c>
      <c r="X164" s="7">
        <v>101.52</v>
      </c>
      <c r="Y164" s="1" t="s">
        <v>1696</v>
      </c>
      <c r="Z164" s="1" t="s">
        <v>945</v>
      </c>
      <c r="AA164" t="s">
        <v>946</v>
      </c>
      <c r="AB164" s="1" t="s">
        <v>1697</v>
      </c>
    </row>
    <row r="165" spans="1:28" ht="12.75" customHeight="1" outlineLevel="1" x14ac:dyDescent="0.25">
      <c r="A165" s="12" t="s">
        <v>129</v>
      </c>
      <c r="B165" s="10" t="s">
        <v>286</v>
      </c>
      <c r="D165" s="2">
        <v>202602</v>
      </c>
      <c r="E165" s="1" t="s">
        <v>1375</v>
      </c>
      <c r="F165" s="1" t="s">
        <v>857</v>
      </c>
      <c r="H165" s="1" t="s">
        <v>914</v>
      </c>
      <c r="I165" s="1" t="s">
        <v>915</v>
      </c>
      <c r="K165" s="1" t="s">
        <v>858</v>
      </c>
      <c r="L165" s="1" t="s">
        <v>1698</v>
      </c>
      <c r="M165" s="1" t="s">
        <v>896</v>
      </c>
      <c r="O165" s="1" t="s">
        <v>872</v>
      </c>
      <c r="Q165" s="1" t="s">
        <v>949</v>
      </c>
      <c r="S165" s="1"/>
      <c r="T165" s="1" t="s">
        <v>98</v>
      </c>
      <c r="U165" s="1" t="s">
        <v>89</v>
      </c>
      <c r="V165" s="15">
        <v>45792</v>
      </c>
      <c r="W165" s="2">
        <v>40168097</v>
      </c>
      <c r="X165" s="7">
        <v>570</v>
      </c>
      <c r="Y165" s="1" t="s">
        <v>1310</v>
      </c>
      <c r="Z165" s="1" t="s">
        <v>1311</v>
      </c>
      <c r="AA165">
        <v>6807577</v>
      </c>
      <c r="AB165" s="1" t="s">
        <v>1699</v>
      </c>
    </row>
    <row r="166" spans="1:28" ht="12.75" customHeight="1" outlineLevel="1" x14ac:dyDescent="0.25">
      <c r="A166" s="12" t="s">
        <v>129</v>
      </c>
      <c r="B166" s="10" t="s">
        <v>286</v>
      </c>
      <c r="D166" s="2">
        <v>202602</v>
      </c>
      <c r="E166" s="1" t="s">
        <v>1375</v>
      </c>
      <c r="F166" s="1" t="s">
        <v>969</v>
      </c>
      <c r="H166" s="1" t="s">
        <v>1700</v>
      </c>
      <c r="I166" s="1" t="s">
        <v>1701</v>
      </c>
      <c r="K166" s="1" t="s">
        <v>970</v>
      </c>
      <c r="L166" s="1" t="s">
        <v>1702</v>
      </c>
      <c r="M166" s="1" t="s">
        <v>916</v>
      </c>
      <c r="O166" s="1" t="s">
        <v>917</v>
      </c>
      <c r="Q166" s="1" t="s">
        <v>918</v>
      </c>
      <c r="S166" s="1"/>
      <c r="T166" s="1" t="s">
        <v>5</v>
      </c>
      <c r="U166" s="1" t="s">
        <v>6</v>
      </c>
      <c r="V166" s="15">
        <v>45779</v>
      </c>
      <c r="W166" s="2">
        <v>40167663</v>
      </c>
      <c r="X166" s="7">
        <v>852</v>
      </c>
      <c r="Y166" s="1" t="s">
        <v>1703</v>
      </c>
      <c r="Z166" s="1" t="s">
        <v>1704</v>
      </c>
      <c r="AB166" s="1" t="s">
        <v>1705</v>
      </c>
    </row>
    <row r="167" spans="1:28" ht="12.75" customHeight="1" outlineLevel="1" x14ac:dyDescent="0.25">
      <c r="A167" s="12" t="s">
        <v>129</v>
      </c>
      <c r="B167" s="10" t="s">
        <v>286</v>
      </c>
      <c r="D167" s="2">
        <v>202602</v>
      </c>
      <c r="E167" s="1" t="s">
        <v>1375</v>
      </c>
      <c r="F167" s="1" t="s">
        <v>845</v>
      </c>
      <c r="H167" s="1" t="s">
        <v>888</v>
      </c>
      <c r="I167" s="1" t="s">
        <v>889</v>
      </c>
      <c r="K167" s="1" t="s">
        <v>848</v>
      </c>
      <c r="L167" s="1" t="s">
        <v>1706</v>
      </c>
      <c r="M167" s="1" t="s">
        <v>861</v>
      </c>
      <c r="O167" s="1" t="s">
        <v>862</v>
      </c>
      <c r="Q167" s="1" t="s">
        <v>921</v>
      </c>
      <c r="S167" s="1"/>
      <c r="T167" s="1" t="s">
        <v>94</v>
      </c>
      <c r="U167" s="1" t="s">
        <v>90</v>
      </c>
      <c r="V167" s="15">
        <v>45797</v>
      </c>
      <c r="W167" s="2">
        <v>40168152</v>
      </c>
      <c r="X167" s="7">
        <v>6713.1</v>
      </c>
      <c r="Y167" s="1" t="s">
        <v>1271</v>
      </c>
      <c r="Z167" s="1" t="s">
        <v>1272</v>
      </c>
      <c r="AA167">
        <v>1264300</v>
      </c>
      <c r="AB167" s="1" t="s">
        <v>1707</v>
      </c>
    </row>
    <row r="168" spans="1:28" ht="12.75" customHeight="1" outlineLevel="1" x14ac:dyDescent="0.25">
      <c r="A168" s="12" t="s">
        <v>129</v>
      </c>
      <c r="B168" s="10" t="s">
        <v>286</v>
      </c>
      <c r="D168" s="2">
        <v>202602</v>
      </c>
      <c r="E168" s="1" t="s">
        <v>1375</v>
      </c>
      <c r="F168" s="1" t="s">
        <v>910</v>
      </c>
      <c r="H168" s="1" t="s">
        <v>954</v>
      </c>
      <c r="I168" s="1" t="s">
        <v>955</v>
      </c>
      <c r="K168" s="1" t="s">
        <v>911</v>
      </c>
      <c r="L168" s="1" t="s">
        <v>1708</v>
      </c>
      <c r="M168" s="1" t="s">
        <v>951</v>
      </c>
      <c r="O168" s="1" t="s">
        <v>856</v>
      </c>
      <c r="Q168" s="1" t="s">
        <v>956</v>
      </c>
      <c r="S168" s="1"/>
      <c r="T168" s="1" t="s">
        <v>118</v>
      </c>
      <c r="U168" s="1" t="s">
        <v>4</v>
      </c>
      <c r="V168" s="15">
        <v>45771</v>
      </c>
      <c r="W168" s="2">
        <v>40167619</v>
      </c>
      <c r="X168" s="7">
        <v>763.72</v>
      </c>
      <c r="Y168" s="1" t="s">
        <v>1217</v>
      </c>
      <c r="Z168" s="1" t="s">
        <v>1218</v>
      </c>
      <c r="AB168" s="1" t="s">
        <v>1709</v>
      </c>
    </row>
    <row r="169" spans="1:28" ht="12.75" hidden="1" customHeight="1" outlineLevel="1" x14ac:dyDescent="0.25">
      <c r="A169" s="12" t="s">
        <v>129</v>
      </c>
      <c r="B169" s="10" t="s">
        <v>286</v>
      </c>
      <c r="D169" s="2">
        <v>202602</v>
      </c>
      <c r="E169" s="1" t="s">
        <v>1375</v>
      </c>
      <c r="F169" s="1" t="s">
        <v>910</v>
      </c>
      <c r="H169" s="1" t="s">
        <v>954</v>
      </c>
      <c r="I169" s="1" t="s">
        <v>955</v>
      </c>
      <c r="K169" s="1" t="s">
        <v>911</v>
      </c>
      <c r="L169" s="1" t="s">
        <v>1710</v>
      </c>
      <c r="M169" s="1" t="s">
        <v>951</v>
      </c>
      <c r="O169" s="1" t="s">
        <v>856</v>
      </c>
      <c r="Q169" s="1" t="s">
        <v>956</v>
      </c>
      <c r="S169" s="1"/>
      <c r="T169" s="1" t="s">
        <v>118</v>
      </c>
      <c r="U169" s="1" t="s">
        <v>4</v>
      </c>
      <c r="V169" s="15">
        <v>45771</v>
      </c>
      <c r="W169" s="2">
        <v>40167620</v>
      </c>
      <c r="X169" s="7">
        <v>25.7</v>
      </c>
      <c r="Y169" s="1" t="s">
        <v>1217</v>
      </c>
      <c r="Z169" s="1" t="s">
        <v>1218</v>
      </c>
      <c r="AB169" s="1" t="s">
        <v>1711</v>
      </c>
    </row>
    <row r="170" spans="1:28" ht="12.75" customHeight="1" outlineLevel="1" x14ac:dyDescent="0.25">
      <c r="A170" s="12" t="s">
        <v>129</v>
      </c>
      <c r="B170" s="10" t="s">
        <v>286</v>
      </c>
      <c r="D170" s="2">
        <v>202602</v>
      </c>
      <c r="E170" s="1" t="s">
        <v>1375</v>
      </c>
      <c r="F170" s="1" t="s">
        <v>857</v>
      </c>
      <c r="H170" s="1" t="s">
        <v>875</v>
      </c>
      <c r="I170" s="1" t="s">
        <v>876</v>
      </c>
      <c r="K170" s="1" t="s">
        <v>858</v>
      </c>
      <c r="L170" s="1" t="s">
        <v>1712</v>
      </c>
      <c r="M170" s="1" t="s">
        <v>879</v>
      </c>
      <c r="O170" s="1" t="s">
        <v>979</v>
      </c>
      <c r="Q170" s="1" t="s">
        <v>1257</v>
      </c>
      <c r="S170" s="1"/>
      <c r="T170" s="1" t="s">
        <v>99</v>
      </c>
      <c r="U170" s="1" t="s">
        <v>980</v>
      </c>
      <c r="V170" s="15">
        <v>45779</v>
      </c>
      <c r="W170" s="2">
        <v>40168116</v>
      </c>
      <c r="X170" s="7">
        <v>2467</v>
      </c>
      <c r="Y170" s="1" t="s">
        <v>1330</v>
      </c>
      <c r="Z170" s="1" t="s">
        <v>1331</v>
      </c>
      <c r="AB170" s="1" t="s">
        <v>1713</v>
      </c>
    </row>
    <row r="171" spans="1:28" ht="12.75" customHeight="1" outlineLevel="1" x14ac:dyDescent="0.25">
      <c r="A171" s="12" t="s">
        <v>129</v>
      </c>
      <c r="B171" s="10" t="s">
        <v>286</v>
      </c>
      <c r="D171" s="2">
        <v>202602</v>
      </c>
      <c r="E171" s="1" t="s">
        <v>1375</v>
      </c>
      <c r="F171" s="1" t="s">
        <v>852</v>
      </c>
      <c r="H171" s="1" t="s">
        <v>1111</v>
      </c>
      <c r="I171" s="1" t="s">
        <v>1112</v>
      </c>
      <c r="K171" s="1" t="s">
        <v>853</v>
      </c>
      <c r="L171" s="1" t="s">
        <v>1714</v>
      </c>
      <c r="M171" s="1" t="s">
        <v>854</v>
      </c>
      <c r="O171" s="1" t="s">
        <v>967</v>
      </c>
      <c r="Q171" s="1" t="s">
        <v>1296</v>
      </c>
      <c r="S171" s="1"/>
      <c r="T171" s="1" t="s">
        <v>97</v>
      </c>
      <c r="U171" s="1" t="s">
        <v>968</v>
      </c>
      <c r="V171" s="15">
        <v>45713</v>
      </c>
      <c r="W171" s="2">
        <v>40167857</v>
      </c>
      <c r="X171" s="7">
        <v>560</v>
      </c>
      <c r="Y171" s="1" t="s">
        <v>1715</v>
      </c>
      <c r="Z171" s="1" t="s">
        <v>1716</v>
      </c>
      <c r="AB171" s="1" t="s">
        <v>1398</v>
      </c>
    </row>
    <row r="172" spans="1:28" ht="12.75" hidden="1" customHeight="1" outlineLevel="1" x14ac:dyDescent="0.25">
      <c r="A172" s="12" t="s">
        <v>129</v>
      </c>
      <c r="B172" s="10" t="s">
        <v>286</v>
      </c>
      <c r="D172" s="2">
        <v>202602</v>
      </c>
      <c r="E172" s="1" t="s">
        <v>1375</v>
      </c>
      <c r="F172" s="1" t="s">
        <v>852</v>
      </c>
      <c r="H172" s="1" t="s">
        <v>1053</v>
      </c>
      <c r="I172" s="1" t="s">
        <v>1054</v>
      </c>
      <c r="K172" s="1" t="s">
        <v>853</v>
      </c>
      <c r="L172" s="1" t="s">
        <v>1717</v>
      </c>
      <c r="M172" s="1" t="s">
        <v>951</v>
      </c>
      <c r="O172" s="1" t="s">
        <v>856</v>
      </c>
      <c r="Q172" s="1" t="s">
        <v>953</v>
      </c>
      <c r="S172" s="1"/>
      <c r="T172" s="1" t="s">
        <v>118</v>
      </c>
      <c r="U172" s="1" t="s">
        <v>4</v>
      </c>
      <c r="V172" s="15">
        <v>45793</v>
      </c>
      <c r="W172" s="2">
        <v>40168081</v>
      </c>
      <c r="X172" s="7">
        <v>47.39</v>
      </c>
      <c r="Y172" s="1" t="s">
        <v>1718</v>
      </c>
      <c r="Z172" s="1" t="s">
        <v>945</v>
      </c>
      <c r="AA172" t="s">
        <v>946</v>
      </c>
      <c r="AB172" s="1" t="s">
        <v>1719</v>
      </c>
    </row>
    <row r="173" spans="1:28" ht="12.75" customHeight="1" outlineLevel="1" x14ac:dyDescent="0.25">
      <c r="A173" s="12" t="s">
        <v>129</v>
      </c>
      <c r="B173" s="10" t="s">
        <v>286</v>
      </c>
      <c r="D173" s="2">
        <v>202602</v>
      </c>
      <c r="E173" s="1" t="s">
        <v>1375</v>
      </c>
      <c r="F173" s="1" t="s">
        <v>852</v>
      </c>
      <c r="H173" s="1" t="s">
        <v>866</v>
      </c>
      <c r="I173" s="1" t="s">
        <v>867</v>
      </c>
      <c r="K173" s="1" t="s">
        <v>853</v>
      </c>
      <c r="L173" s="1" t="s">
        <v>1720</v>
      </c>
      <c r="M173" s="1" t="s">
        <v>855</v>
      </c>
      <c r="O173" s="1" t="s">
        <v>881</v>
      </c>
      <c r="Q173" s="1" t="s">
        <v>1317</v>
      </c>
      <c r="S173" s="1"/>
      <c r="T173" s="1" t="s">
        <v>96</v>
      </c>
      <c r="U173" s="1" t="s">
        <v>2</v>
      </c>
      <c r="V173" s="15">
        <v>45791</v>
      </c>
      <c r="W173" s="2">
        <v>40167968</v>
      </c>
      <c r="X173" s="7">
        <v>5620.72</v>
      </c>
      <c r="Y173" s="1" t="s">
        <v>1721</v>
      </c>
      <c r="Z173" s="1" t="s">
        <v>1722</v>
      </c>
      <c r="AA173">
        <v>1704623</v>
      </c>
      <c r="AB173" s="1" t="s">
        <v>1723</v>
      </c>
    </row>
    <row r="174" spans="1:28" ht="12.75" customHeight="1" outlineLevel="1" x14ac:dyDescent="0.25">
      <c r="A174" s="12" t="s">
        <v>129</v>
      </c>
      <c r="B174" s="10" t="s">
        <v>286</v>
      </c>
      <c r="D174" s="2">
        <v>202602</v>
      </c>
      <c r="E174" s="1" t="s">
        <v>1375</v>
      </c>
      <c r="F174" s="1" t="s">
        <v>845</v>
      </c>
      <c r="H174" s="1" t="s">
        <v>933</v>
      </c>
      <c r="I174" s="1" t="s">
        <v>934</v>
      </c>
      <c r="K174" s="1" t="s">
        <v>848</v>
      </c>
      <c r="L174" s="1" t="s">
        <v>1724</v>
      </c>
      <c r="M174" s="1" t="s">
        <v>855</v>
      </c>
      <c r="O174" s="1" t="s">
        <v>862</v>
      </c>
      <c r="Q174" s="1" t="s">
        <v>1017</v>
      </c>
      <c r="S174" s="1"/>
      <c r="T174" s="1" t="s">
        <v>96</v>
      </c>
      <c r="U174" s="1" t="s">
        <v>90</v>
      </c>
      <c r="V174" s="15">
        <v>45783</v>
      </c>
      <c r="W174" s="2">
        <v>40167759</v>
      </c>
      <c r="X174" s="7">
        <v>5000</v>
      </c>
      <c r="Y174" s="1" t="s">
        <v>1020</v>
      </c>
      <c r="Z174" s="1" t="s">
        <v>1021</v>
      </c>
      <c r="AA174">
        <v>2445645</v>
      </c>
      <c r="AB174" s="1" t="s">
        <v>1725</v>
      </c>
    </row>
    <row r="175" spans="1:28" ht="12.75" customHeight="1" outlineLevel="1" x14ac:dyDescent="0.25">
      <c r="A175" s="12" t="s">
        <v>129</v>
      </c>
      <c r="B175" s="10" t="s">
        <v>286</v>
      </c>
      <c r="D175" s="2">
        <v>202602</v>
      </c>
      <c r="E175" s="1" t="s">
        <v>1375</v>
      </c>
      <c r="F175" s="1" t="s">
        <v>845</v>
      </c>
      <c r="H175" s="1" t="s">
        <v>933</v>
      </c>
      <c r="I175" s="1" t="s">
        <v>934</v>
      </c>
      <c r="K175" s="1" t="s">
        <v>848</v>
      </c>
      <c r="L175" s="1" t="s">
        <v>1726</v>
      </c>
      <c r="M175" s="1" t="s">
        <v>855</v>
      </c>
      <c r="O175" s="1" t="s">
        <v>862</v>
      </c>
      <c r="Q175" s="1" t="s">
        <v>1017</v>
      </c>
      <c r="S175" s="1"/>
      <c r="T175" s="1" t="s">
        <v>96</v>
      </c>
      <c r="U175" s="1" t="s">
        <v>90</v>
      </c>
      <c r="V175" s="15">
        <v>45783</v>
      </c>
      <c r="W175" s="2">
        <v>40167768</v>
      </c>
      <c r="X175" s="7">
        <v>5000</v>
      </c>
      <c r="Y175" s="1" t="s">
        <v>1020</v>
      </c>
      <c r="Z175" s="1" t="s">
        <v>1021</v>
      </c>
      <c r="AA175">
        <v>2445645</v>
      </c>
      <c r="AB175" s="1" t="s">
        <v>1727</v>
      </c>
    </row>
    <row r="176" spans="1:28" ht="12.75" customHeight="1" outlineLevel="1" x14ac:dyDescent="0.25">
      <c r="A176" s="12" t="s">
        <v>129</v>
      </c>
      <c r="B176" s="10" t="s">
        <v>286</v>
      </c>
      <c r="D176" s="2">
        <v>202602</v>
      </c>
      <c r="E176" s="1" t="s">
        <v>1375</v>
      </c>
      <c r="F176" s="1" t="s">
        <v>845</v>
      </c>
      <c r="H176" s="1" t="s">
        <v>933</v>
      </c>
      <c r="I176" s="1" t="s">
        <v>934</v>
      </c>
      <c r="K176" s="1" t="s">
        <v>848</v>
      </c>
      <c r="L176" s="1" t="s">
        <v>1728</v>
      </c>
      <c r="M176" s="1" t="s">
        <v>855</v>
      </c>
      <c r="O176" s="1" t="s">
        <v>862</v>
      </c>
      <c r="Q176" s="1" t="s">
        <v>1017</v>
      </c>
      <c r="S176" s="1"/>
      <c r="T176" s="1" t="s">
        <v>96</v>
      </c>
      <c r="U176" s="1" t="s">
        <v>90</v>
      </c>
      <c r="V176" s="15">
        <v>45791</v>
      </c>
      <c r="W176" s="2">
        <v>40168037</v>
      </c>
      <c r="X176" s="7">
        <v>5000</v>
      </c>
      <c r="Y176" s="1" t="s">
        <v>1020</v>
      </c>
      <c r="Z176" s="1" t="s">
        <v>1021</v>
      </c>
      <c r="AA176">
        <v>2445645</v>
      </c>
      <c r="AB176" s="1" t="s">
        <v>1729</v>
      </c>
    </row>
    <row r="177" spans="1:28" ht="12.75" customHeight="1" outlineLevel="1" x14ac:dyDescent="0.25">
      <c r="A177" s="12" t="s">
        <v>129</v>
      </c>
      <c r="B177" s="10" t="s">
        <v>286</v>
      </c>
      <c r="D177" s="2">
        <v>202602</v>
      </c>
      <c r="E177" s="1" t="s">
        <v>1375</v>
      </c>
      <c r="F177" s="1" t="s">
        <v>845</v>
      </c>
      <c r="H177" s="1" t="s">
        <v>933</v>
      </c>
      <c r="I177" s="1" t="s">
        <v>934</v>
      </c>
      <c r="K177" s="1" t="s">
        <v>848</v>
      </c>
      <c r="L177" s="1" t="s">
        <v>1730</v>
      </c>
      <c r="M177" s="1" t="s">
        <v>855</v>
      </c>
      <c r="O177" s="1" t="s">
        <v>862</v>
      </c>
      <c r="Q177" s="1" t="s">
        <v>1017</v>
      </c>
      <c r="S177" s="1"/>
      <c r="T177" s="1" t="s">
        <v>96</v>
      </c>
      <c r="U177" s="1" t="s">
        <v>90</v>
      </c>
      <c r="V177" s="15">
        <v>45796</v>
      </c>
      <c r="W177" s="2">
        <v>40168106</v>
      </c>
      <c r="X177" s="7">
        <v>2000</v>
      </c>
      <c r="Y177" s="1" t="s">
        <v>1020</v>
      </c>
      <c r="Z177" s="1" t="s">
        <v>1021</v>
      </c>
      <c r="AA177">
        <v>2445645</v>
      </c>
      <c r="AB177" s="1" t="s">
        <v>1731</v>
      </c>
    </row>
    <row r="178" spans="1:28" ht="12.75" customHeight="1" outlineLevel="1" x14ac:dyDescent="0.25">
      <c r="A178" s="12" t="s">
        <v>129</v>
      </c>
      <c r="B178" s="10" t="s">
        <v>286</v>
      </c>
      <c r="D178" s="2">
        <v>202602</v>
      </c>
      <c r="E178" s="1" t="s">
        <v>1375</v>
      </c>
      <c r="F178" s="1" t="s">
        <v>845</v>
      </c>
      <c r="H178" s="1" t="s">
        <v>933</v>
      </c>
      <c r="I178" s="1" t="s">
        <v>934</v>
      </c>
      <c r="K178" s="1" t="s">
        <v>848</v>
      </c>
      <c r="L178" s="1" t="s">
        <v>1732</v>
      </c>
      <c r="M178" s="1" t="s">
        <v>855</v>
      </c>
      <c r="O178" s="1" t="s">
        <v>862</v>
      </c>
      <c r="Q178" s="1" t="s">
        <v>1017</v>
      </c>
      <c r="S178" s="1"/>
      <c r="T178" s="1" t="s">
        <v>96</v>
      </c>
      <c r="U178" s="1" t="s">
        <v>90</v>
      </c>
      <c r="V178" s="15">
        <v>45797</v>
      </c>
      <c r="W178" s="2">
        <v>40168138</v>
      </c>
      <c r="X178" s="7">
        <v>5000</v>
      </c>
      <c r="Y178" s="1" t="s">
        <v>1020</v>
      </c>
      <c r="Z178" s="1" t="s">
        <v>1021</v>
      </c>
      <c r="AA178">
        <v>2445645</v>
      </c>
      <c r="AB178" s="1" t="s">
        <v>1733</v>
      </c>
    </row>
    <row r="179" spans="1:28" ht="12.75" hidden="1" customHeight="1" outlineLevel="1" x14ac:dyDescent="0.25">
      <c r="A179" s="12" t="s">
        <v>129</v>
      </c>
      <c r="B179" s="10" t="s">
        <v>286</v>
      </c>
      <c r="D179" s="2">
        <v>202602</v>
      </c>
      <c r="E179" s="1" t="s">
        <v>1375</v>
      </c>
      <c r="F179" s="1" t="s">
        <v>857</v>
      </c>
      <c r="H179" s="1" t="s">
        <v>875</v>
      </c>
      <c r="I179" s="1" t="s">
        <v>876</v>
      </c>
      <c r="K179" s="1" t="s">
        <v>858</v>
      </c>
      <c r="L179" s="1" t="s">
        <v>1734</v>
      </c>
      <c r="M179" s="1" t="s">
        <v>855</v>
      </c>
      <c r="O179" s="1" t="s">
        <v>903</v>
      </c>
      <c r="Q179" s="1" t="s">
        <v>974</v>
      </c>
      <c r="S179" s="1"/>
      <c r="T179" s="1" t="s">
        <v>96</v>
      </c>
      <c r="U179" s="1" t="s">
        <v>92</v>
      </c>
      <c r="V179" s="15">
        <v>45777</v>
      </c>
      <c r="W179" s="2">
        <v>40167592</v>
      </c>
      <c r="X179" s="7">
        <v>210</v>
      </c>
      <c r="Y179" s="1" t="s">
        <v>1735</v>
      </c>
      <c r="Z179" s="1" t="s">
        <v>1736</v>
      </c>
      <c r="AA179">
        <v>1020091</v>
      </c>
      <c r="AB179" s="1" t="s">
        <v>1737</v>
      </c>
    </row>
    <row r="180" spans="1:28" ht="12.75" customHeight="1" outlineLevel="1" x14ac:dyDescent="0.25">
      <c r="A180" s="12" t="s">
        <v>129</v>
      </c>
      <c r="B180" s="10" t="s">
        <v>286</v>
      </c>
      <c r="D180" s="2">
        <v>202602</v>
      </c>
      <c r="E180" s="1" t="s">
        <v>1375</v>
      </c>
      <c r="F180" s="1" t="s">
        <v>857</v>
      </c>
      <c r="H180" s="1" t="s">
        <v>875</v>
      </c>
      <c r="I180" s="1" t="s">
        <v>876</v>
      </c>
      <c r="K180" s="1" t="s">
        <v>858</v>
      </c>
      <c r="L180" s="1" t="s">
        <v>1738</v>
      </c>
      <c r="M180" s="1" t="s">
        <v>855</v>
      </c>
      <c r="O180" s="1" t="s">
        <v>903</v>
      </c>
      <c r="Q180" s="1" t="s">
        <v>974</v>
      </c>
      <c r="S180" s="1"/>
      <c r="T180" s="1" t="s">
        <v>96</v>
      </c>
      <c r="U180" s="1" t="s">
        <v>92</v>
      </c>
      <c r="V180" s="15">
        <v>45784</v>
      </c>
      <c r="W180" s="2">
        <v>40167758</v>
      </c>
      <c r="X180" s="7">
        <v>3338.5</v>
      </c>
      <c r="Y180" s="1" t="s">
        <v>1735</v>
      </c>
      <c r="Z180" s="1" t="s">
        <v>1736</v>
      </c>
      <c r="AA180">
        <v>1020091</v>
      </c>
      <c r="AB180" s="1" t="s">
        <v>1739</v>
      </c>
    </row>
    <row r="181" spans="1:28" ht="12.75" hidden="1" customHeight="1" outlineLevel="1" x14ac:dyDescent="0.25">
      <c r="A181" s="12" t="s">
        <v>129</v>
      </c>
      <c r="B181" s="10" t="s">
        <v>286</v>
      </c>
      <c r="D181" s="2">
        <v>202602</v>
      </c>
      <c r="E181" s="1" t="s">
        <v>1375</v>
      </c>
      <c r="F181" s="1" t="s">
        <v>857</v>
      </c>
      <c r="H181" s="1" t="s">
        <v>875</v>
      </c>
      <c r="I181" s="1" t="s">
        <v>876</v>
      </c>
      <c r="K181" s="1" t="s">
        <v>858</v>
      </c>
      <c r="L181" s="1" t="s">
        <v>1740</v>
      </c>
      <c r="M181" s="1" t="s">
        <v>855</v>
      </c>
      <c r="O181" s="1" t="s">
        <v>903</v>
      </c>
      <c r="Q181" s="1" t="s">
        <v>974</v>
      </c>
      <c r="S181" s="1"/>
      <c r="T181" s="1" t="s">
        <v>96</v>
      </c>
      <c r="U181" s="1" t="s">
        <v>92</v>
      </c>
      <c r="V181" s="15">
        <v>45784</v>
      </c>
      <c r="W181" s="2">
        <v>40167757</v>
      </c>
      <c r="X181" s="7">
        <v>225</v>
      </c>
      <c r="Y181" s="1" t="s">
        <v>1735</v>
      </c>
      <c r="Z181" s="1" t="s">
        <v>1736</v>
      </c>
      <c r="AA181">
        <v>1020091</v>
      </c>
      <c r="AB181" s="1" t="s">
        <v>1741</v>
      </c>
    </row>
    <row r="182" spans="1:28" ht="12.75" customHeight="1" outlineLevel="1" x14ac:dyDescent="0.25">
      <c r="A182" s="12" t="s">
        <v>129</v>
      </c>
      <c r="B182" s="10" t="s">
        <v>286</v>
      </c>
      <c r="D182" s="2">
        <v>202602</v>
      </c>
      <c r="E182" s="1" t="s">
        <v>1375</v>
      </c>
      <c r="F182" s="1" t="s">
        <v>845</v>
      </c>
      <c r="H182" s="1" t="s">
        <v>947</v>
      </c>
      <c r="I182" s="1" t="s">
        <v>948</v>
      </c>
      <c r="K182" s="1" t="s">
        <v>848</v>
      </c>
      <c r="L182" s="1" t="s">
        <v>1742</v>
      </c>
      <c r="M182" s="1" t="s">
        <v>951</v>
      </c>
      <c r="O182" s="1" t="s">
        <v>856</v>
      </c>
      <c r="Q182" s="1" t="s">
        <v>960</v>
      </c>
      <c r="S182" s="1"/>
      <c r="T182" s="1" t="s">
        <v>118</v>
      </c>
      <c r="U182" s="1" t="s">
        <v>4</v>
      </c>
      <c r="V182" s="15">
        <v>45797</v>
      </c>
      <c r="W182" s="2">
        <v>40168117</v>
      </c>
      <c r="X182" s="7">
        <v>645.25</v>
      </c>
      <c r="Y182" s="1" t="s">
        <v>1126</v>
      </c>
      <c r="Z182" s="1" t="s">
        <v>1127</v>
      </c>
      <c r="AA182">
        <v>4146587</v>
      </c>
      <c r="AB182" s="1" t="s">
        <v>1743</v>
      </c>
    </row>
    <row r="183" spans="1:28" ht="12.75" hidden="1" customHeight="1" outlineLevel="1" x14ac:dyDescent="0.25">
      <c r="A183" s="12" t="s">
        <v>129</v>
      </c>
      <c r="B183" s="10" t="s">
        <v>286</v>
      </c>
      <c r="D183" s="2">
        <v>202602</v>
      </c>
      <c r="E183" s="1" t="s">
        <v>1375</v>
      </c>
      <c r="F183" s="1" t="s">
        <v>910</v>
      </c>
      <c r="H183" s="1" t="s">
        <v>954</v>
      </c>
      <c r="I183" s="1" t="s">
        <v>955</v>
      </c>
      <c r="K183" s="1" t="s">
        <v>911</v>
      </c>
      <c r="L183" s="1" t="s">
        <v>1744</v>
      </c>
      <c r="M183" s="1" t="s">
        <v>951</v>
      </c>
      <c r="O183" s="1" t="s">
        <v>856</v>
      </c>
      <c r="Q183" s="1" t="s">
        <v>956</v>
      </c>
      <c r="S183" s="1"/>
      <c r="T183" s="1" t="s">
        <v>118</v>
      </c>
      <c r="U183" s="1" t="s">
        <v>4</v>
      </c>
      <c r="V183" s="15">
        <v>45785</v>
      </c>
      <c r="W183" s="2">
        <v>40167904</v>
      </c>
      <c r="X183" s="7">
        <v>38.14</v>
      </c>
      <c r="Y183" s="1" t="s">
        <v>1157</v>
      </c>
      <c r="Z183" s="1" t="s">
        <v>1158</v>
      </c>
      <c r="AB183" s="1" t="s">
        <v>1745</v>
      </c>
    </row>
    <row r="184" spans="1:28" ht="12.75" hidden="1" customHeight="1" outlineLevel="1" x14ac:dyDescent="0.25">
      <c r="A184" s="12" t="s">
        <v>129</v>
      </c>
      <c r="B184" s="10" t="s">
        <v>286</v>
      </c>
      <c r="D184" s="2">
        <v>202602</v>
      </c>
      <c r="E184" s="1" t="s">
        <v>1375</v>
      </c>
      <c r="F184" s="1" t="s">
        <v>910</v>
      </c>
      <c r="H184" s="1" t="s">
        <v>954</v>
      </c>
      <c r="I184" s="1" t="s">
        <v>955</v>
      </c>
      <c r="K184" s="1" t="s">
        <v>911</v>
      </c>
      <c r="L184" s="1" t="s">
        <v>1746</v>
      </c>
      <c r="M184" s="1" t="s">
        <v>951</v>
      </c>
      <c r="O184" s="1" t="s">
        <v>856</v>
      </c>
      <c r="Q184" s="1" t="s">
        <v>956</v>
      </c>
      <c r="S184" s="1"/>
      <c r="T184" s="1" t="s">
        <v>118</v>
      </c>
      <c r="U184" s="1" t="s">
        <v>4</v>
      </c>
      <c r="V184" s="15">
        <v>45792</v>
      </c>
      <c r="W184" s="2">
        <v>40168031</v>
      </c>
      <c r="X184" s="7">
        <v>53.43</v>
      </c>
      <c r="Y184" s="1" t="s">
        <v>1157</v>
      </c>
      <c r="Z184" s="1" t="s">
        <v>1158</v>
      </c>
      <c r="AB184" s="1" t="s">
        <v>1747</v>
      </c>
    </row>
    <row r="185" spans="1:28" ht="12.75" customHeight="1" outlineLevel="1" x14ac:dyDescent="0.25">
      <c r="A185" s="12" t="s">
        <v>129</v>
      </c>
      <c r="B185" s="10" t="s">
        <v>286</v>
      </c>
      <c r="D185" s="2">
        <v>202602</v>
      </c>
      <c r="E185" s="1" t="s">
        <v>1375</v>
      </c>
      <c r="F185" s="1" t="s">
        <v>857</v>
      </c>
      <c r="H185" s="1" t="s">
        <v>904</v>
      </c>
      <c r="I185" s="1" t="s">
        <v>905</v>
      </c>
      <c r="K185" s="1" t="s">
        <v>858</v>
      </c>
      <c r="L185" s="1" t="s">
        <v>1748</v>
      </c>
      <c r="M185" s="1" t="s">
        <v>879</v>
      </c>
      <c r="O185" s="1" t="s">
        <v>979</v>
      </c>
      <c r="Q185" s="1" t="s">
        <v>1065</v>
      </c>
      <c r="S185" s="1"/>
      <c r="T185" s="1" t="s">
        <v>99</v>
      </c>
      <c r="U185" s="1" t="s">
        <v>980</v>
      </c>
      <c r="V185" s="15">
        <v>45779</v>
      </c>
      <c r="W185" s="2">
        <v>40167653</v>
      </c>
      <c r="X185" s="7">
        <v>3710.44</v>
      </c>
      <c r="Y185" s="1" t="s">
        <v>1332</v>
      </c>
      <c r="Z185" s="1" t="s">
        <v>1333</v>
      </c>
      <c r="AA185">
        <v>6205180</v>
      </c>
      <c r="AB185" s="1" t="s">
        <v>1749</v>
      </c>
    </row>
    <row r="186" spans="1:28" ht="12.75" hidden="1" customHeight="1" outlineLevel="1" x14ac:dyDescent="0.25">
      <c r="A186" s="12" t="s">
        <v>129</v>
      </c>
      <c r="B186" s="10" t="s">
        <v>286</v>
      </c>
      <c r="D186" s="2">
        <v>202602</v>
      </c>
      <c r="E186" s="1" t="s">
        <v>1375</v>
      </c>
      <c r="F186" s="1" t="s">
        <v>857</v>
      </c>
      <c r="H186" s="1" t="s">
        <v>906</v>
      </c>
      <c r="I186" s="1" t="s">
        <v>907</v>
      </c>
      <c r="K186" s="1" t="s">
        <v>858</v>
      </c>
      <c r="L186" s="1" t="s">
        <v>1750</v>
      </c>
      <c r="M186" s="1" t="s">
        <v>854</v>
      </c>
      <c r="O186" s="1" t="s">
        <v>862</v>
      </c>
      <c r="Q186" s="1" t="s">
        <v>962</v>
      </c>
      <c r="S186" s="1"/>
      <c r="T186" s="1" t="s">
        <v>97</v>
      </c>
      <c r="U186" s="1" t="s">
        <v>90</v>
      </c>
      <c r="V186" s="15">
        <v>45775</v>
      </c>
      <c r="W186" s="2">
        <v>40167536</v>
      </c>
      <c r="X186" s="7">
        <v>0</v>
      </c>
      <c r="Y186" s="1" t="s">
        <v>1044</v>
      </c>
      <c r="Z186" s="1" t="s">
        <v>1045</v>
      </c>
      <c r="AA186" t="s">
        <v>1046</v>
      </c>
      <c r="AB186" s="1" t="s">
        <v>1751</v>
      </c>
    </row>
    <row r="187" spans="1:28" ht="12.75" hidden="1" customHeight="1" outlineLevel="1" x14ac:dyDescent="0.25">
      <c r="A187" s="12" t="s">
        <v>129</v>
      </c>
      <c r="B187" s="10" t="s">
        <v>286</v>
      </c>
      <c r="D187" s="2">
        <v>202602</v>
      </c>
      <c r="E187" s="1" t="s">
        <v>1375</v>
      </c>
      <c r="F187" s="1" t="s">
        <v>857</v>
      </c>
      <c r="H187" s="1" t="s">
        <v>906</v>
      </c>
      <c r="I187" s="1" t="s">
        <v>907</v>
      </c>
      <c r="K187" s="1" t="s">
        <v>858</v>
      </c>
      <c r="L187" s="1" t="s">
        <v>1752</v>
      </c>
      <c r="M187" s="1" t="s">
        <v>854</v>
      </c>
      <c r="O187" s="1" t="s">
        <v>862</v>
      </c>
      <c r="Q187" s="1" t="s">
        <v>962</v>
      </c>
      <c r="S187" s="1"/>
      <c r="T187" s="1" t="s">
        <v>97</v>
      </c>
      <c r="U187" s="1" t="s">
        <v>90</v>
      </c>
      <c r="V187" s="15">
        <v>45775</v>
      </c>
      <c r="W187" s="2">
        <v>40167537</v>
      </c>
      <c r="X187" s="7">
        <v>0</v>
      </c>
      <c r="Y187" s="1" t="s">
        <v>1044</v>
      </c>
      <c r="Z187" s="1" t="s">
        <v>1045</v>
      </c>
      <c r="AA187" t="s">
        <v>1046</v>
      </c>
      <c r="AB187" s="1" t="s">
        <v>1753</v>
      </c>
    </row>
    <row r="188" spans="1:28" ht="12.75" customHeight="1" outlineLevel="1" x14ac:dyDescent="0.25">
      <c r="A188" s="12" t="s">
        <v>129</v>
      </c>
      <c r="B188" s="10" t="s">
        <v>286</v>
      </c>
      <c r="D188" s="2">
        <v>202602</v>
      </c>
      <c r="E188" s="1" t="s">
        <v>1375</v>
      </c>
      <c r="F188" s="1" t="s">
        <v>845</v>
      </c>
      <c r="H188" s="1" t="s">
        <v>1171</v>
      </c>
      <c r="I188" s="1" t="s">
        <v>1172</v>
      </c>
      <c r="K188" s="1" t="s">
        <v>848</v>
      </c>
      <c r="L188" s="1" t="s">
        <v>1754</v>
      </c>
      <c r="M188" s="1" t="s">
        <v>849</v>
      </c>
      <c r="O188" s="1" t="s">
        <v>872</v>
      </c>
      <c r="Q188" s="1" t="s">
        <v>1151</v>
      </c>
      <c r="S188" s="1"/>
      <c r="T188" s="1" t="s">
        <v>95</v>
      </c>
      <c r="U188" s="1" t="s">
        <v>89</v>
      </c>
      <c r="V188" s="15">
        <v>45714</v>
      </c>
      <c r="W188" s="2">
        <v>40168118</v>
      </c>
      <c r="X188" s="7">
        <v>1206</v>
      </c>
      <c r="Y188" s="1" t="s">
        <v>1160</v>
      </c>
      <c r="Z188" s="1" t="s">
        <v>1161</v>
      </c>
      <c r="AA188">
        <v>2376684</v>
      </c>
      <c r="AB188" s="1" t="s">
        <v>1755</v>
      </c>
    </row>
    <row r="189" spans="1:28" ht="12.75" hidden="1" customHeight="1" outlineLevel="1" x14ac:dyDescent="0.25">
      <c r="A189" s="12" t="s">
        <v>129</v>
      </c>
      <c r="B189" s="10" t="s">
        <v>286</v>
      </c>
      <c r="D189" s="2">
        <v>202602</v>
      </c>
      <c r="E189" s="1" t="s">
        <v>1375</v>
      </c>
      <c r="F189" s="1" t="s">
        <v>857</v>
      </c>
      <c r="H189" s="1" t="s">
        <v>869</v>
      </c>
      <c r="I189" s="1" t="s">
        <v>870</v>
      </c>
      <c r="K189" s="1" t="s">
        <v>858</v>
      </c>
      <c r="L189" s="1" t="s">
        <v>1756</v>
      </c>
      <c r="M189" s="1" t="s">
        <v>849</v>
      </c>
      <c r="O189" s="1" t="s">
        <v>872</v>
      </c>
      <c r="Q189" s="1" t="s">
        <v>887</v>
      </c>
      <c r="S189" s="1"/>
      <c r="T189" s="1" t="s">
        <v>95</v>
      </c>
      <c r="U189" s="1" t="s">
        <v>89</v>
      </c>
      <c r="V189" s="15">
        <v>45615</v>
      </c>
      <c r="W189" s="2">
        <v>40168129</v>
      </c>
      <c r="X189" s="7">
        <v>43.37</v>
      </c>
      <c r="Y189" s="1" t="s">
        <v>890</v>
      </c>
      <c r="Z189" s="1" t="s">
        <v>891</v>
      </c>
      <c r="AA189">
        <v>3231767</v>
      </c>
      <c r="AB189" s="1" t="s">
        <v>1757</v>
      </c>
    </row>
    <row r="190" spans="1:28" ht="12.75" customHeight="1" outlineLevel="1" x14ac:dyDescent="0.25">
      <c r="A190" s="12" t="s">
        <v>129</v>
      </c>
      <c r="B190" s="10" t="s">
        <v>286</v>
      </c>
      <c r="D190" s="2">
        <v>202602</v>
      </c>
      <c r="E190" s="1" t="s">
        <v>1375</v>
      </c>
      <c r="F190" s="1" t="s">
        <v>857</v>
      </c>
      <c r="H190" s="1" t="s">
        <v>875</v>
      </c>
      <c r="I190" s="1" t="s">
        <v>876</v>
      </c>
      <c r="K190" s="1" t="s">
        <v>858</v>
      </c>
      <c r="L190" s="1" t="s">
        <v>1758</v>
      </c>
      <c r="M190" s="1" t="s">
        <v>859</v>
      </c>
      <c r="O190" s="1" t="s">
        <v>872</v>
      </c>
      <c r="Q190" s="1" t="s">
        <v>1149</v>
      </c>
      <c r="S190" s="1"/>
      <c r="T190" s="1" t="s">
        <v>93</v>
      </c>
      <c r="U190" s="1" t="s">
        <v>89</v>
      </c>
      <c r="V190" s="15">
        <v>45777</v>
      </c>
      <c r="W190" s="2">
        <v>40167671</v>
      </c>
      <c r="X190" s="7">
        <v>12600</v>
      </c>
      <c r="Y190" s="1" t="s">
        <v>1223</v>
      </c>
      <c r="Z190" s="1" t="s">
        <v>1224</v>
      </c>
      <c r="AA190">
        <v>9389147</v>
      </c>
      <c r="AB190" s="1" t="s">
        <v>1759</v>
      </c>
    </row>
    <row r="191" spans="1:28" ht="12.75" hidden="1" customHeight="1" outlineLevel="1" x14ac:dyDescent="0.25">
      <c r="A191" s="12" t="s">
        <v>129</v>
      </c>
      <c r="B191" s="10" t="s">
        <v>286</v>
      </c>
      <c r="D191" s="2">
        <v>202602</v>
      </c>
      <c r="E191" s="1" t="s">
        <v>1375</v>
      </c>
      <c r="F191" s="1" t="s">
        <v>857</v>
      </c>
      <c r="H191" s="1" t="s">
        <v>869</v>
      </c>
      <c r="I191" s="1" t="s">
        <v>870</v>
      </c>
      <c r="K191" s="1" t="s">
        <v>858</v>
      </c>
      <c r="L191" s="1" t="s">
        <v>1760</v>
      </c>
      <c r="M191" s="1" t="s">
        <v>849</v>
      </c>
      <c r="O191" s="1" t="s">
        <v>872</v>
      </c>
      <c r="Q191" s="1" t="s">
        <v>887</v>
      </c>
      <c r="S191" s="1"/>
      <c r="T191" s="1" t="s">
        <v>95</v>
      </c>
      <c r="U191" s="1" t="s">
        <v>89</v>
      </c>
      <c r="V191" s="15">
        <v>45769</v>
      </c>
      <c r="W191" s="2">
        <v>40167579</v>
      </c>
      <c r="X191" s="7">
        <v>0</v>
      </c>
      <c r="Y191" s="1" t="s">
        <v>890</v>
      </c>
      <c r="Z191" s="1" t="s">
        <v>891</v>
      </c>
      <c r="AA191">
        <v>3231767</v>
      </c>
      <c r="AB191" s="1" t="s">
        <v>1761</v>
      </c>
    </row>
    <row r="192" spans="1:28" ht="12.75" hidden="1" customHeight="1" outlineLevel="1" x14ac:dyDescent="0.25">
      <c r="A192" s="12" t="s">
        <v>129</v>
      </c>
      <c r="B192" s="10" t="s">
        <v>286</v>
      </c>
      <c r="D192" s="2">
        <v>202602</v>
      </c>
      <c r="E192" s="1" t="s">
        <v>1375</v>
      </c>
      <c r="F192" s="1" t="s">
        <v>857</v>
      </c>
      <c r="H192" s="1" t="s">
        <v>869</v>
      </c>
      <c r="I192" s="1" t="s">
        <v>870</v>
      </c>
      <c r="K192" s="1" t="s">
        <v>858</v>
      </c>
      <c r="L192" s="1" t="s">
        <v>1762</v>
      </c>
      <c r="M192" s="1" t="s">
        <v>849</v>
      </c>
      <c r="O192" s="1" t="s">
        <v>872</v>
      </c>
      <c r="Q192" s="1" t="s">
        <v>887</v>
      </c>
      <c r="S192" s="1"/>
      <c r="T192" s="1" t="s">
        <v>95</v>
      </c>
      <c r="U192" s="1" t="s">
        <v>89</v>
      </c>
      <c r="V192" s="15">
        <v>45769</v>
      </c>
      <c r="W192" s="2">
        <v>40167578</v>
      </c>
      <c r="X192" s="7">
        <v>0</v>
      </c>
      <c r="Y192" s="1" t="s">
        <v>890</v>
      </c>
      <c r="Z192" s="1" t="s">
        <v>891</v>
      </c>
      <c r="AA192">
        <v>3231767</v>
      </c>
      <c r="AB192" s="1" t="s">
        <v>1763</v>
      </c>
    </row>
    <row r="193" spans="1:28" ht="12.75" hidden="1" customHeight="1" outlineLevel="1" x14ac:dyDescent="0.25">
      <c r="A193" s="12" t="s">
        <v>129</v>
      </c>
      <c r="B193" s="10" t="s">
        <v>286</v>
      </c>
      <c r="D193" s="2">
        <v>202602</v>
      </c>
      <c r="E193" s="1" t="s">
        <v>1375</v>
      </c>
      <c r="F193" s="1" t="s">
        <v>857</v>
      </c>
      <c r="H193" s="1" t="s">
        <v>869</v>
      </c>
      <c r="I193" s="1" t="s">
        <v>870</v>
      </c>
      <c r="K193" s="1" t="s">
        <v>858</v>
      </c>
      <c r="L193" s="1" t="s">
        <v>1764</v>
      </c>
      <c r="M193" s="1" t="s">
        <v>849</v>
      </c>
      <c r="O193" s="1" t="s">
        <v>872</v>
      </c>
      <c r="Q193" s="1" t="s">
        <v>887</v>
      </c>
      <c r="S193" s="1"/>
      <c r="T193" s="1" t="s">
        <v>95</v>
      </c>
      <c r="U193" s="1" t="s">
        <v>89</v>
      </c>
      <c r="V193" s="15">
        <v>45776</v>
      </c>
      <c r="W193" s="2">
        <v>40167783</v>
      </c>
      <c r="X193" s="7">
        <v>0</v>
      </c>
      <c r="Y193" s="1" t="s">
        <v>890</v>
      </c>
      <c r="Z193" s="1" t="s">
        <v>891</v>
      </c>
      <c r="AA193">
        <v>3231767</v>
      </c>
      <c r="AB193" s="1" t="s">
        <v>1761</v>
      </c>
    </row>
    <row r="194" spans="1:28" ht="12.75" hidden="1" customHeight="1" outlineLevel="1" x14ac:dyDescent="0.25">
      <c r="A194" s="12" t="s">
        <v>129</v>
      </c>
      <c r="B194" s="10" t="s">
        <v>286</v>
      </c>
      <c r="D194" s="2">
        <v>202602</v>
      </c>
      <c r="E194" s="1" t="s">
        <v>1375</v>
      </c>
      <c r="F194" s="1" t="s">
        <v>857</v>
      </c>
      <c r="H194" s="1" t="s">
        <v>869</v>
      </c>
      <c r="I194" s="1" t="s">
        <v>870</v>
      </c>
      <c r="K194" s="1" t="s">
        <v>858</v>
      </c>
      <c r="L194" s="1" t="s">
        <v>1765</v>
      </c>
      <c r="M194" s="1" t="s">
        <v>849</v>
      </c>
      <c r="O194" s="1" t="s">
        <v>872</v>
      </c>
      <c r="Q194" s="1" t="s">
        <v>887</v>
      </c>
      <c r="S194" s="1"/>
      <c r="T194" s="1" t="s">
        <v>95</v>
      </c>
      <c r="U194" s="1" t="s">
        <v>89</v>
      </c>
      <c r="V194" s="15">
        <v>45776</v>
      </c>
      <c r="W194" s="2">
        <v>40167787</v>
      </c>
      <c r="X194" s="7">
        <v>0</v>
      </c>
      <c r="Y194" s="1" t="s">
        <v>890</v>
      </c>
      <c r="Z194" s="1" t="s">
        <v>891</v>
      </c>
      <c r="AA194">
        <v>3231767</v>
      </c>
      <c r="AB194" s="1" t="s">
        <v>1763</v>
      </c>
    </row>
    <row r="195" spans="1:28" ht="12.75" hidden="1" customHeight="1" outlineLevel="1" x14ac:dyDescent="0.25">
      <c r="A195" s="12" t="s">
        <v>129</v>
      </c>
      <c r="B195" s="10" t="s">
        <v>286</v>
      </c>
      <c r="D195" s="2">
        <v>202602</v>
      </c>
      <c r="E195" s="1" t="s">
        <v>1375</v>
      </c>
      <c r="F195" s="1" t="s">
        <v>857</v>
      </c>
      <c r="H195" s="1" t="s">
        <v>869</v>
      </c>
      <c r="I195" s="1" t="s">
        <v>870</v>
      </c>
      <c r="K195" s="1" t="s">
        <v>858</v>
      </c>
      <c r="L195" s="1" t="s">
        <v>1766</v>
      </c>
      <c r="M195" s="1" t="s">
        <v>849</v>
      </c>
      <c r="O195" s="1" t="s">
        <v>872</v>
      </c>
      <c r="Q195" s="1" t="s">
        <v>887</v>
      </c>
      <c r="S195" s="1"/>
      <c r="T195" s="1" t="s">
        <v>95</v>
      </c>
      <c r="U195" s="1" t="s">
        <v>89</v>
      </c>
      <c r="V195" s="15">
        <v>45783</v>
      </c>
      <c r="W195" s="2">
        <v>40168036</v>
      </c>
      <c r="X195" s="7">
        <v>0</v>
      </c>
      <c r="Y195" s="1" t="s">
        <v>890</v>
      </c>
      <c r="Z195" s="1" t="s">
        <v>891</v>
      </c>
      <c r="AA195">
        <v>3231767</v>
      </c>
      <c r="AB195" s="1" t="s">
        <v>1761</v>
      </c>
    </row>
    <row r="196" spans="1:28" ht="12.75" hidden="1" customHeight="1" outlineLevel="1" x14ac:dyDescent="0.25">
      <c r="A196" s="12" t="s">
        <v>129</v>
      </c>
      <c r="B196" s="10" t="s">
        <v>286</v>
      </c>
      <c r="D196" s="2">
        <v>202602</v>
      </c>
      <c r="E196" s="1" t="s">
        <v>1375</v>
      </c>
      <c r="F196" s="1" t="s">
        <v>857</v>
      </c>
      <c r="H196" s="1" t="s">
        <v>869</v>
      </c>
      <c r="I196" s="1" t="s">
        <v>870</v>
      </c>
      <c r="K196" s="1" t="s">
        <v>858</v>
      </c>
      <c r="L196" s="1" t="s">
        <v>1767</v>
      </c>
      <c r="M196" s="1" t="s">
        <v>849</v>
      </c>
      <c r="O196" s="1" t="s">
        <v>872</v>
      </c>
      <c r="Q196" s="1" t="s">
        <v>887</v>
      </c>
      <c r="S196" s="1"/>
      <c r="T196" s="1" t="s">
        <v>95</v>
      </c>
      <c r="U196" s="1" t="s">
        <v>89</v>
      </c>
      <c r="V196" s="15">
        <v>45790</v>
      </c>
      <c r="W196" s="2">
        <v>40168130</v>
      </c>
      <c r="X196" s="7">
        <v>0</v>
      </c>
      <c r="Y196" s="1" t="s">
        <v>890</v>
      </c>
      <c r="Z196" s="1" t="s">
        <v>891</v>
      </c>
      <c r="AA196">
        <v>3231767</v>
      </c>
      <c r="AB196" s="1" t="s">
        <v>1768</v>
      </c>
    </row>
    <row r="197" spans="1:28" ht="12.75" hidden="1" customHeight="1" outlineLevel="1" x14ac:dyDescent="0.25">
      <c r="A197" s="12" t="s">
        <v>129</v>
      </c>
      <c r="B197" s="10" t="s">
        <v>286</v>
      </c>
      <c r="D197" s="2">
        <v>202602</v>
      </c>
      <c r="E197" s="1" t="s">
        <v>1375</v>
      </c>
      <c r="F197" s="1" t="s">
        <v>857</v>
      </c>
      <c r="H197" s="1" t="s">
        <v>869</v>
      </c>
      <c r="I197" s="1" t="s">
        <v>870</v>
      </c>
      <c r="K197" s="1" t="s">
        <v>858</v>
      </c>
      <c r="L197" s="1" t="s">
        <v>1769</v>
      </c>
      <c r="M197" s="1" t="s">
        <v>849</v>
      </c>
      <c r="O197" s="1" t="s">
        <v>872</v>
      </c>
      <c r="Q197" s="1" t="s">
        <v>887</v>
      </c>
      <c r="S197" s="1"/>
      <c r="T197" s="1" t="s">
        <v>95</v>
      </c>
      <c r="U197" s="1" t="s">
        <v>89</v>
      </c>
      <c r="V197" s="15">
        <v>45790</v>
      </c>
      <c r="W197" s="2">
        <v>40168131</v>
      </c>
      <c r="X197" s="7">
        <v>0</v>
      </c>
      <c r="Y197" s="1" t="s">
        <v>890</v>
      </c>
      <c r="Z197" s="1" t="s">
        <v>891</v>
      </c>
      <c r="AA197">
        <v>3231767</v>
      </c>
      <c r="AB197" s="1" t="s">
        <v>1768</v>
      </c>
    </row>
    <row r="198" spans="1:28" ht="12.75" customHeight="1" outlineLevel="1" x14ac:dyDescent="0.25">
      <c r="A198" s="12" t="s">
        <v>129</v>
      </c>
      <c r="B198" s="10" t="s">
        <v>286</v>
      </c>
      <c r="D198" s="2">
        <v>202602</v>
      </c>
      <c r="E198" s="1" t="s">
        <v>1375</v>
      </c>
      <c r="F198" s="1" t="s">
        <v>845</v>
      </c>
      <c r="H198" s="1" t="s">
        <v>1168</v>
      </c>
      <c r="I198" s="1" t="s">
        <v>1169</v>
      </c>
      <c r="K198" s="1" t="s">
        <v>848</v>
      </c>
      <c r="L198" s="1" t="s">
        <v>1770</v>
      </c>
      <c r="M198" s="1" t="s">
        <v>859</v>
      </c>
      <c r="O198" s="1" t="s">
        <v>859</v>
      </c>
      <c r="Q198" s="1" t="s">
        <v>1170</v>
      </c>
      <c r="S198" s="1"/>
      <c r="T198" s="1" t="s">
        <v>93</v>
      </c>
      <c r="U198" s="1" t="s">
        <v>87</v>
      </c>
      <c r="V198" s="15">
        <v>45747</v>
      </c>
      <c r="W198" s="2">
        <v>40167989</v>
      </c>
      <c r="X198" s="7">
        <v>600</v>
      </c>
      <c r="Y198" s="1" t="s">
        <v>1771</v>
      </c>
      <c r="Z198" s="1" t="s">
        <v>1772</v>
      </c>
      <c r="AB198" s="1" t="s">
        <v>1773</v>
      </c>
    </row>
    <row r="199" spans="1:28" ht="12.75" customHeight="1" outlineLevel="1" x14ac:dyDescent="0.25">
      <c r="A199" s="12" t="s">
        <v>129</v>
      </c>
      <c r="B199" s="10" t="s">
        <v>286</v>
      </c>
      <c r="D199" s="2">
        <v>202602</v>
      </c>
      <c r="E199" s="1" t="s">
        <v>1375</v>
      </c>
      <c r="F199" s="1" t="s">
        <v>845</v>
      </c>
      <c r="H199" s="1" t="s">
        <v>1168</v>
      </c>
      <c r="I199" s="1" t="s">
        <v>1169</v>
      </c>
      <c r="K199" s="1" t="s">
        <v>848</v>
      </c>
      <c r="L199" s="1" t="s">
        <v>1774</v>
      </c>
      <c r="M199" s="1" t="s">
        <v>859</v>
      </c>
      <c r="O199" s="1" t="s">
        <v>859</v>
      </c>
      <c r="Q199" s="1" t="s">
        <v>1170</v>
      </c>
      <c r="S199" s="1"/>
      <c r="T199" s="1" t="s">
        <v>93</v>
      </c>
      <c r="U199" s="1" t="s">
        <v>87</v>
      </c>
      <c r="V199" s="15">
        <v>45777</v>
      </c>
      <c r="W199" s="2">
        <v>40167988</v>
      </c>
      <c r="X199" s="7">
        <v>600</v>
      </c>
      <c r="Y199" s="1" t="s">
        <v>1771</v>
      </c>
      <c r="Z199" s="1" t="s">
        <v>1772</v>
      </c>
      <c r="AB199" s="1" t="s">
        <v>1775</v>
      </c>
    </row>
    <row r="200" spans="1:28" ht="12.75" hidden="1" customHeight="1" outlineLevel="1" x14ac:dyDescent="0.25">
      <c r="A200" s="12" t="s">
        <v>129</v>
      </c>
      <c r="B200" s="10" t="s">
        <v>286</v>
      </c>
      <c r="D200" s="2">
        <v>202602</v>
      </c>
      <c r="E200" s="1" t="s">
        <v>1375</v>
      </c>
      <c r="F200" s="1" t="s">
        <v>845</v>
      </c>
      <c r="H200" s="1" t="s">
        <v>1168</v>
      </c>
      <c r="I200" s="1" t="s">
        <v>1169</v>
      </c>
      <c r="K200" s="1" t="s">
        <v>848</v>
      </c>
      <c r="L200" s="1" t="s">
        <v>1776</v>
      </c>
      <c r="M200" s="1" t="s">
        <v>859</v>
      </c>
      <c r="O200" s="1" t="s">
        <v>859</v>
      </c>
      <c r="Q200" s="1" t="s">
        <v>1281</v>
      </c>
      <c r="S200" s="1"/>
      <c r="T200" s="1" t="s">
        <v>93</v>
      </c>
      <c r="U200" s="1" t="s">
        <v>87</v>
      </c>
      <c r="V200" s="15">
        <v>45796</v>
      </c>
      <c r="W200" s="2">
        <v>40168107</v>
      </c>
      <c r="X200" s="7">
        <v>150</v>
      </c>
      <c r="Y200" s="1" t="s">
        <v>1771</v>
      </c>
      <c r="Z200" s="1" t="s">
        <v>1772</v>
      </c>
      <c r="AB200" s="1" t="s">
        <v>1777</v>
      </c>
    </row>
    <row r="201" spans="1:28" ht="12.75" customHeight="1" outlineLevel="1" x14ac:dyDescent="0.25">
      <c r="A201" s="12" t="s">
        <v>129</v>
      </c>
      <c r="B201" s="10" t="s">
        <v>286</v>
      </c>
      <c r="D201" s="2">
        <v>202602</v>
      </c>
      <c r="E201" s="1" t="s">
        <v>1375</v>
      </c>
      <c r="F201" s="1" t="s">
        <v>857</v>
      </c>
      <c r="H201" s="1" t="s">
        <v>904</v>
      </c>
      <c r="I201" s="1" t="s">
        <v>905</v>
      </c>
      <c r="K201" s="1" t="s">
        <v>858</v>
      </c>
      <c r="L201" s="1" t="s">
        <v>1778</v>
      </c>
      <c r="M201" s="1" t="s">
        <v>879</v>
      </c>
      <c r="O201" s="1" t="s">
        <v>908</v>
      </c>
      <c r="Q201" s="1" t="s">
        <v>1293</v>
      </c>
      <c r="S201" s="1"/>
      <c r="T201" s="1" t="s">
        <v>99</v>
      </c>
      <c r="U201" s="1" t="s">
        <v>1</v>
      </c>
      <c r="V201" s="15">
        <v>45777</v>
      </c>
      <c r="W201" s="2">
        <v>40167745</v>
      </c>
      <c r="X201" s="7">
        <v>5640</v>
      </c>
      <c r="Y201" s="1" t="s">
        <v>1779</v>
      </c>
      <c r="Z201" s="1" t="s">
        <v>1780</v>
      </c>
      <c r="AA201">
        <v>2727193</v>
      </c>
      <c r="AB201" s="1" t="s">
        <v>1781</v>
      </c>
    </row>
    <row r="202" spans="1:28" ht="12.75" customHeight="1" outlineLevel="1" x14ac:dyDescent="0.25">
      <c r="A202" s="12" t="s">
        <v>129</v>
      </c>
      <c r="B202" s="10" t="s">
        <v>286</v>
      </c>
      <c r="D202" s="2">
        <v>202602</v>
      </c>
      <c r="E202" s="1" t="s">
        <v>1375</v>
      </c>
      <c r="F202" s="1" t="s">
        <v>857</v>
      </c>
      <c r="H202" s="1" t="s">
        <v>875</v>
      </c>
      <c r="I202" s="1" t="s">
        <v>876</v>
      </c>
      <c r="K202" s="1" t="s">
        <v>858</v>
      </c>
      <c r="L202" s="1" t="s">
        <v>1782</v>
      </c>
      <c r="M202" s="1" t="s">
        <v>859</v>
      </c>
      <c r="O202" s="1" t="s">
        <v>872</v>
      </c>
      <c r="Q202" s="1" t="s">
        <v>1016</v>
      </c>
      <c r="S202" s="1"/>
      <c r="T202" s="1" t="s">
        <v>93</v>
      </c>
      <c r="U202" s="1" t="s">
        <v>89</v>
      </c>
      <c r="V202" s="15">
        <v>45777</v>
      </c>
      <c r="W202" s="2">
        <v>40167621</v>
      </c>
      <c r="X202" s="7">
        <v>424001.23</v>
      </c>
      <c r="Y202" s="1" t="s">
        <v>1184</v>
      </c>
      <c r="Z202" s="1" t="s">
        <v>1185</v>
      </c>
      <c r="AA202">
        <v>2085761</v>
      </c>
      <c r="AB202" s="1" t="s">
        <v>1783</v>
      </c>
    </row>
    <row r="203" spans="1:28" ht="12.75" hidden="1" customHeight="1" outlineLevel="1" x14ac:dyDescent="0.25">
      <c r="A203" s="12" t="s">
        <v>129</v>
      </c>
      <c r="B203" s="10" t="s">
        <v>286</v>
      </c>
      <c r="D203" s="2">
        <v>202602</v>
      </c>
      <c r="E203" s="1" t="s">
        <v>1375</v>
      </c>
      <c r="F203" s="1" t="s">
        <v>845</v>
      </c>
      <c r="H203" s="1" t="s">
        <v>888</v>
      </c>
      <c r="I203" s="1" t="s">
        <v>889</v>
      </c>
      <c r="K203" s="1" t="s">
        <v>848</v>
      </c>
      <c r="L203" s="1" t="s">
        <v>1784</v>
      </c>
      <c r="M203" s="1" t="s">
        <v>855</v>
      </c>
      <c r="O203" s="1" t="s">
        <v>862</v>
      </c>
      <c r="Q203" s="1" t="s">
        <v>1017</v>
      </c>
      <c r="S203" s="1"/>
      <c r="T203" s="1" t="s">
        <v>96</v>
      </c>
      <c r="U203" s="1" t="s">
        <v>90</v>
      </c>
      <c r="V203" s="15">
        <v>45792</v>
      </c>
      <c r="W203" s="2">
        <v>40167918</v>
      </c>
      <c r="X203" s="7">
        <v>95.86</v>
      </c>
      <c r="Y203" s="1" t="s">
        <v>1334</v>
      </c>
      <c r="Z203" s="1" t="s">
        <v>1021</v>
      </c>
      <c r="AA203">
        <v>2445645</v>
      </c>
      <c r="AB203" s="1" t="s">
        <v>1785</v>
      </c>
    </row>
    <row r="204" spans="1:28" ht="12.75" hidden="1" customHeight="1" outlineLevel="1" x14ac:dyDescent="0.25">
      <c r="A204" s="12" t="s">
        <v>129</v>
      </c>
      <c r="B204" s="10" t="s">
        <v>286</v>
      </c>
      <c r="D204" s="2">
        <v>202602</v>
      </c>
      <c r="E204" s="1" t="s">
        <v>1375</v>
      </c>
      <c r="F204" s="1" t="s">
        <v>852</v>
      </c>
      <c r="H204" s="1" t="s">
        <v>1111</v>
      </c>
      <c r="I204" s="1" t="s">
        <v>1112</v>
      </c>
      <c r="K204" s="1" t="s">
        <v>853</v>
      </c>
      <c r="L204" s="1" t="s">
        <v>1786</v>
      </c>
      <c r="M204" s="1" t="s">
        <v>854</v>
      </c>
      <c r="O204" s="1" t="s">
        <v>967</v>
      </c>
      <c r="Q204" s="1" t="s">
        <v>1296</v>
      </c>
      <c r="S204" s="1"/>
      <c r="T204" s="1" t="s">
        <v>97</v>
      </c>
      <c r="U204" s="1" t="s">
        <v>968</v>
      </c>
      <c r="V204" s="15">
        <v>45700</v>
      </c>
      <c r="W204" s="2">
        <v>40167861</v>
      </c>
      <c r="X204" s="7">
        <v>400</v>
      </c>
      <c r="Y204" s="1" t="s">
        <v>1787</v>
      </c>
      <c r="Z204" s="1" t="s">
        <v>1788</v>
      </c>
      <c r="AB204" s="1" t="s">
        <v>1789</v>
      </c>
    </row>
    <row r="205" spans="1:28" ht="12.75" customHeight="1" outlineLevel="1" x14ac:dyDescent="0.25">
      <c r="A205" s="12" t="s">
        <v>129</v>
      </c>
      <c r="B205" s="10" t="s">
        <v>286</v>
      </c>
      <c r="D205" s="2">
        <v>202602</v>
      </c>
      <c r="E205" s="1" t="s">
        <v>1375</v>
      </c>
      <c r="F205" s="1" t="s">
        <v>857</v>
      </c>
      <c r="H205" s="1" t="s">
        <v>875</v>
      </c>
      <c r="I205" s="1" t="s">
        <v>876</v>
      </c>
      <c r="K205" s="1" t="s">
        <v>858</v>
      </c>
      <c r="L205" s="1" t="s">
        <v>1790</v>
      </c>
      <c r="M205" s="1" t="s">
        <v>854</v>
      </c>
      <c r="O205" s="1" t="s">
        <v>967</v>
      </c>
      <c r="Q205" s="1" t="s">
        <v>1296</v>
      </c>
      <c r="S205" s="1"/>
      <c r="T205" s="1" t="s">
        <v>97</v>
      </c>
      <c r="U205" s="1" t="s">
        <v>968</v>
      </c>
      <c r="V205" s="15">
        <v>45786</v>
      </c>
      <c r="W205" s="2">
        <v>40167987</v>
      </c>
      <c r="X205" s="7">
        <v>2937.5</v>
      </c>
      <c r="Y205" s="1" t="s">
        <v>1791</v>
      </c>
      <c r="Z205" s="1" t="s">
        <v>1792</v>
      </c>
      <c r="AA205">
        <v>2406897</v>
      </c>
      <c r="AB205" s="1" t="s">
        <v>1793</v>
      </c>
    </row>
    <row r="206" spans="1:28" ht="12.75" hidden="1" customHeight="1" outlineLevel="1" x14ac:dyDescent="0.25">
      <c r="A206" s="12" t="s">
        <v>129</v>
      </c>
      <c r="B206" s="10" t="s">
        <v>286</v>
      </c>
      <c r="D206" s="2">
        <v>202602</v>
      </c>
      <c r="E206" s="1" t="s">
        <v>1375</v>
      </c>
      <c r="F206" s="1" t="s">
        <v>910</v>
      </c>
      <c r="H206" s="1" t="s">
        <v>954</v>
      </c>
      <c r="I206" s="1" t="s">
        <v>955</v>
      </c>
      <c r="K206" s="1" t="s">
        <v>911</v>
      </c>
      <c r="L206" s="1" t="s">
        <v>1794</v>
      </c>
      <c r="M206" s="1" t="s">
        <v>951</v>
      </c>
      <c r="O206" s="1" t="s">
        <v>856</v>
      </c>
      <c r="Q206" s="1" t="s">
        <v>956</v>
      </c>
      <c r="S206" s="1"/>
      <c r="T206" s="1" t="s">
        <v>118</v>
      </c>
      <c r="U206" s="1" t="s">
        <v>4</v>
      </c>
      <c r="V206" s="15">
        <v>45779</v>
      </c>
      <c r="W206" s="2">
        <v>40167685</v>
      </c>
      <c r="X206" s="7">
        <v>300</v>
      </c>
      <c r="Y206" s="1" t="s">
        <v>1795</v>
      </c>
      <c r="Z206" s="1" t="s">
        <v>1796</v>
      </c>
      <c r="AA206">
        <v>3971820</v>
      </c>
      <c r="AB206" s="1" t="s">
        <v>1797</v>
      </c>
    </row>
    <row r="207" spans="1:28" ht="12.75" customHeight="1" outlineLevel="1" x14ac:dyDescent="0.25">
      <c r="A207" s="12" t="s">
        <v>129</v>
      </c>
      <c r="B207" s="10" t="s">
        <v>286</v>
      </c>
      <c r="D207" s="2">
        <v>202602</v>
      </c>
      <c r="E207" s="1" t="s">
        <v>1375</v>
      </c>
      <c r="F207" s="1" t="s">
        <v>857</v>
      </c>
      <c r="H207" s="1" t="s">
        <v>899</v>
      </c>
      <c r="I207" s="1" t="s">
        <v>900</v>
      </c>
      <c r="K207" s="1" t="s">
        <v>858</v>
      </c>
      <c r="L207" s="1" t="s">
        <v>1798</v>
      </c>
      <c r="M207" s="1" t="s">
        <v>951</v>
      </c>
      <c r="O207" s="1" t="s">
        <v>856</v>
      </c>
      <c r="Q207" s="1" t="s">
        <v>987</v>
      </c>
      <c r="S207" s="1"/>
      <c r="T207" s="1" t="s">
        <v>118</v>
      </c>
      <c r="U207" s="1" t="s">
        <v>4</v>
      </c>
      <c r="V207" s="15">
        <v>45747</v>
      </c>
      <c r="W207" s="2">
        <v>40167955</v>
      </c>
      <c r="X207" s="7">
        <v>2824.54</v>
      </c>
      <c r="Y207" s="1" t="s">
        <v>965</v>
      </c>
      <c r="Z207" s="1" t="s">
        <v>966</v>
      </c>
      <c r="AA207">
        <v>7211128</v>
      </c>
      <c r="AB207" s="1" t="s">
        <v>1799</v>
      </c>
    </row>
    <row r="208" spans="1:28" ht="12.75" customHeight="1" outlineLevel="1" x14ac:dyDescent="0.25">
      <c r="A208" s="12" t="s">
        <v>129</v>
      </c>
      <c r="B208" s="10" t="s">
        <v>286</v>
      </c>
      <c r="D208" s="2">
        <v>202602</v>
      </c>
      <c r="E208" s="1" t="s">
        <v>1375</v>
      </c>
      <c r="F208" s="1" t="s">
        <v>857</v>
      </c>
      <c r="H208" s="1" t="s">
        <v>899</v>
      </c>
      <c r="I208" s="1" t="s">
        <v>900</v>
      </c>
      <c r="K208" s="1" t="s">
        <v>858</v>
      </c>
      <c r="L208" s="1" t="s">
        <v>1800</v>
      </c>
      <c r="M208" s="1" t="s">
        <v>951</v>
      </c>
      <c r="O208" s="1" t="s">
        <v>856</v>
      </c>
      <c r="Q208" s="1" t="s">
        <v>987</v>
      </c>
      <c r="S208" s="1"/>
      <c r="T208" s="1" t="s">
        <v>118</v>
      </c>
      <c r="U208" s="1" t="s">
        <v>4</v>
      </c>
      <c r="V208" s="15">
        <v>45755</v>
      </c>
      <c r="W208" s="2">
        <v>40167956</v>
      </c>
      <c r="X208" s="7">
        <v>3156.98</v>
      </c>
      <c r="Y208" s="1" t="s">
        <v>965</v>
      </c>
      <c r="Z208" s="1" t="s">
        <v>966</v>
      </c>
      <c r="AA208">
        <v>7211128</v>
      </c>
      <c r="AB208" s="1" t="s">
        <v>1801</v>
      </c>
    </row>
    <row r="209" spans="1:28" ht="12.75" customHeight="1" outlineLevel="1" x14ac:dyDescent="0.25">
      <c r="A209" s="12" t="s">
        <v>129</v>
      </c>
      <c r="B209" s="10" t="s">
        <v>286</v>
      </c>
      <c r="D209" s="2">
        <v>202602</v>
      </c>
      <c r="E209" s="1" t="s">
        <v>1375</v>
      </c>
      <c r="F209" s="1" t="s">
        <v>857</v>
      </c>
      <c r="H209" s="1" t="s">
        <v>899</v>
      </c>
      <c r="I209" s="1" t="s">
        <v>900</v>
      </c>
      <c r="K209" s="1" t="s">
        <v>858</v>
      </c>
      <c r="L209" s="1" t="s">
        <v>1802</v>
      </c>
      <c r="M209" s="1" t="s">
        <v>951</v>
      </c>
      <c r="O209" s="1" t="s">
        <v>856</v>
      </c>
      <c r="Q209" s="1" t="s">
        <v>987</v>
      </c>
      <c r="S209" s="1"/>
      <c r="T209" s="1" t="s">
        <v>118</v>
      </c>
      <c r="U209" s="1" t="s">
        <v>4</v>
      </c>
      <c r="V209" s="15">
        <v>45776</v>
      </c>
      <c r="W209" s="2">
        <v>40167957</v>
      </c>
      <c r="X209" s="7">
        <v>1437.88</v>
      </c>
      <c r="Y209" s="1" t="s">
        <v>965</v>
      </c>
      <c r="Z209" s="1" t="s">
        <v>966</v>
      </c>
      <c r="AA209">
        <v>7211128</v>
      </c>
      <c r="AB209" s="1" t="s">
        <v>1803</v>
      </c>
    </row>
    <row r="210" spans="1:28" ht="12.75" customHeight="1" outlineLevel="1" x14ac:dyDescent="0.25">
      <c r="A210" s="12" t="s">
        <v>129</v>
      </c>
      <c r="B210" s="10" t="s">
        <v>286</v>
      </c>
      <c r="D210" s="2">
        <v>202602</v>
      </c>
      <c r="E210" s="1" t="s">
        <v>1375</v>
      </c>
      <c r="F210" s="1" t="s">
        <v>857</v>
      </c>
      <c r="H210" s="1" t="s">
        <v>899</v>
      </c>
      <c r="I210" s="1" t="s">
        <v>900</v>
      </c>
      <c r="K210" s="1" t="s">
        <v>858</v>
      </c>
      <c r="L210" s="1" t="s">
        <v>1804</v>
      </c>
      <c r="M210" s="1" t="s">
        <v>951</v>
      </c>
      <c r="O210" s="1" t="s">
        <v>856</v>
      </c>
      <c r="Q210" s="1" t="s">
        <v>987</v>
      </c>
      <c r="S210" s="1"/>
      <c r="T210" s="1" t="s">
        <v>118</v>
      </c>
      <c r="U210" s="1" t="s">
        <v>4</v>
      </c>
      <c r="V210" s="15">
        <v>45784</v>
      </c>
      <c r="W210" s="2">
        <v>40167715</v>
      </c>
      <c r="X210" s="7">
        <v>1471</v>
      </c>
      <c r="Y210" s="1" t="s">
        <v>965</v>
      </c>
      <c r="Z210" s="1" t="s">
        <v>966</v>
      </c>
      <c r="AA210">
        <v>7211128</v>
      </c>
      <c r="AB210" s="1" t="s">
        <v>1805</v>
      </c>
    </row>
    <row r="211" spans="1:28" ht="12.75" customHeight="1" outlineLevel="1" x14ac:dyDescent="0.25">
      <c r="A211" s="12" t="s">
        <v>129</v>
      </c>
      <c r="B211" s="10" t="s">
        <v>286</v>
      </c>
      <c r="D211" s="2">
        <v>202602</v>
      </c>
      <c r="E211" s="1" t="s">
        <v>1375</v>
      </c>
      <c r="F211" s="1" t="s">
        <v>857</v>
      </c>
      <c r="H211" s="1" t="s">
        <v>899</v>
      </c>
      <c r="I211" s="1" t="s">
        <v>900</v>
      </c>
      <c r="K211" s="1" t="s">
        <v>858</v>
      </c>
      <c r="L211" s="1" t="s">
        <v>1806</v>
      </c>
      <c r="M211" s="1" t="s">
        <v>951</v>
      </c>
      <c r="O211" s="1" t="s">
        <v>856</v>
      </c>
      <c r="Q211" s="1" t="s">
        <v>987</v>
      </c>
      <c r="S211" s="1"/>
      <c r="T211" s="1" t="s">
        <v>118</v>
      </c>
      <c r="U211" s="1" t="s">
        <v>4</v>
      </c>
      <c r="V211" s="15">
        <v>45790</v>
      </c>
      <c r="W211" s="2">
        <v>40167940</v>
      </c>
      <c r="X211" s="7">
        <v>1812.38</v>
      </c>
      <c r="Y211" s="1" t="s">
        <v>965</v>
      </c>
      <c r="Z211" s="1" t="s">
        <v>966</v>
      </c>
      <c r="AA211">
        <v>7211128</v>
      </c>
      <c r="AB211" s="1" t="s">
        <v>1510</v>
      </c>
    </row>
    <row r="212" spans="1:28" ht="12.75" customHeight="1" outlineLevel="1" x14ac:dyDescent="0.25">
      <c r="A212" s="12" t="s">
        <v>129</v>
      </c>
      <c r="B212" s="10" t="s">
        <v>286</v>
      </c>
      <c r="D212" s="2">
        <v>202602</v>
      </c>
      <c r="E212" s="1" t="s">
        <v>1375</v>
      </c>
      <c r="F212" s="1" t="s">
        <v>857</v>
      </c>
      <c r="H212" s="1" t="s">
        <v>899</v>
      </c>
      <c r="I212" s="1" t="s">
        <v>900</v>
      </c>
      <c r="K212" s="1" t="s">
        <v>858</v>
      </c>
      <c r="L212" s="1" t="s">
        <v>1807</v>
      </c>
      <c r="M212" s="1" t="s">
        <v>951</v>
      </c>
      <c r="O212" s="1" t="s">
        <v>856</v>
      </c>
      <c r="Q212" s="1" t="s">
        <v>987</v>
      </c>
      <c r="S212" s="1"/>
      <c r="T212" s="1" t="s">
        <v>118</v>
      </c>
      <c r="U212" s="1" t="s">
        <v>4</v>
      </c>
      <c r="V212" s="15">
        <v>45797</v>
      </c>
      <c r="W212" s="2">
        <v>40168165</v>
      </c>
      <c r="X212" s="7">
        <v>2109</v>
      </c>
      <c r="Y212" s="1" t="s">
        <v>965</v>
      </c>
      <c r="Z212" s="1" t="s">
        <v>966</v>
      </c>
      <c r="AA212">
        <v>7211128</v>
      </c>
      <c r="AB212" s="1" t="s">
        <v>1808</v>
      </c>
    </row>
    <row r="213" spans="1:28" ht="12.75" hidden="1" customHeight="1" outlineLevel="1" x14ac:dyDescent="0.25">
      <c r="A213" s="12" t="s">
        <v>129</v>
      </c>
      <c r="B213" s="10" t="s">
        <v>286</v>
      </c>
      <c r="D213" s="2">
        <v>202602</v>
      </c>
      <c r="E213" s="1" t="s">
        <v>1375</v>
      </c>
      <c r="F213" s="1" t="s">
        <v>857</v>
      </c>
      <c r="H213" s="1" t="s">
        <v>875</v>
      </c>
      <c r="I213" s="1" t="s">
        <v>876</v>
      </c>
      <c r="K213" s="1" t="s">
        <v>858</v>
      </c>
      <c r="L213" s="1" t="s">
        <v>1809</v>
      </c>
      <c r="M213" s="1" t="s">
        <v>859</v>
      </c>
      <c r="O213" s="1" t="s">
        <v>1275</v>
      </c>
      <c r="Q213" s="1" t="s">
        <v>1278</v>
      </c>
      <c r="S213" s="1"/>
      <c r="T213" s="1" t="s">
        <v>93</v>
      </c>
      <c r="U213" s="1" t="s">
        <v>1276</v>
      </c>
      <c r="V213" s="15">
        <v>45771</v>
      </c>
      <c r="W213" s="2">
        <v>40167986</v>
      </c>
      <c r="X213" s="7">
        <v>120</v>
      </c>
      <c r="Y213" s="1" t="s">
        <v>1810</v>
      </c>
      <c r="Z213" s="1" t="s">
        <v>1811</v>
      </c>
      <c r="AB213" s="1" t="s">
        <v>1812</v>
      </c>
    </row>
    <row r="214" spans="1:28" ht="12.75" customHeight="1" outlineLevel="1" x14ac:dyDescent="0.25">
      <c r="A214" s="12" t="s">
        <v>129</v>
      </c>
      <c r="B214" s="10" t="s">
        <v>286</v>
      </c>
      <c r="D214" s="2">
        <v>202602</v>
      </c>
      <c r="E214" s="1" t="s">
        <v>1375</v>
      </c>
      <c r="F214" s="1" t="s">
        <v>845</v>
      </c>
      <c r="H214" s="1" t="s">
        <v>919</v>
      </c>
      <c r="I214" s="1" t="s">
        <v>920</v>
      </c>
      <c r="K214" s="1" t="s">
        <v>848</v>
      </c>
      <c r="L214" s="1" t="s">
        <v>1813</v>
      </c>
      <c r="M214" s="1" t="s">
        <v>861</v>
      </c>
      <c r="O214" s="1" t="s">
        <v>862</v>
      </c>
      <c r="Q214" s="1" t="s">
        <v>921</v>
      </c>
      <c r="S214" s="1"/>
      <c r="T214" s="1" t="s">
        <v>94</v>
      </c>
      <c r="U214" s="1" t="s">
        <v>90</v>
      </c>
      <c r="V214" s="15">
        <v>45775</v>
      </c>
      <c r="W214" s="2">
        <v>40167594</v>
      </c>
      <c r="X214" s="7">
        <v>940.8</v>
      </c>
      <c r="Y214" s="1" t="s">
        <v>1271</v>
      </c>
      <c r="Z214" s="1" t="s">
        <v>1272</v>
      </c>
      <c r="AA214">
        <v>1264300</v>
      </c>
      <c r="AB214" s="1" t="s">
        <v>1814</v>
      </c>
    </row>
    <row r="215" spans="1:28" ht="12.75" customHeight="1" outlineLevel="1" x14ac:dyDescent="0.25">
      <c r="A215" s="12" t="s">
        <v>129</v>
      </c>
      <c r="B215" s="10" t="s">
        <v>286</v>
      </c>
      <c r="D215" s="2">
        <v>202602</v>
      </c>
      <c r="E215" s="1" t="s">
        <v>1375</v>
      </c>
      <c r="F215" s="1" t="s">
        <v>845</v>
      </c>
      <c r="H215" s="1" t="s">
        <v>947</v>
      </c>
      <c r="I215" s="1" t="s">
        <v>948</v>
      </c>
      <c r="K215" s="1" t="s">
        <v>848</v>
      </c>
      <c r="L215" s="1" t="s">
        <v>1815</v>
      </c>
      <c r="M215" s="1" t="s">
        <v>951</v>
      </c>
      <c r="O215" s="1" t="s">
        <v>856</v>
      </c>
      <c r="Q215" s="1" t="s">
        <v>960</v>
      </c>
      <c r="S215" s="1"/>
      <c r="T215" s="1" t="s">
        <v>118</v>
      </c>
      <c r="U215" s="1" t="s">
        <v>4</v>
      </c>
      <c r="V215" s="15">
        <v>45796</v>
      </c>
      <c r="W215" s="2">
        <v>40168166</v>
      </c>
      <c r="X215" s="7">
        <v>450</v>
      </c>
      <c r="Y215" s="1" t="s">
        <v>1816</v>
      </c>
      <c r="Z215" s="1" t="s">
        <v>1817</v>
      </c>
      <c r="AA215">
        <v>7968078</v>
      </c>
      <c r="AB215" s="1" t="s">
        <v>1818</v>
      </c>
    </row>
    <row r="216" spans="1:28" ht="12.75" customHeight="1" outlineLevel="1" x14ac:dyDescent="0.25">
      <c r="A216" s="12" t="s">
        <v>129</v>
      </c>
      <c r="B216" s="10" t="s">
        <v>286</v>
      </c>
      <c r="D216" s="2">
        <v>202602</v>
      </c>
      <c r="E216" s="1" t="s">
        <v>1375</v>
      </c>
      <c r="F216" s="1" t="s">
        <v>857</v>
      </c>
      <c r="H216" s="1" t="s">
        <v>904</v>
      </c>
      <c r="I216" s="1" t="s">
        <v>905</v>
      </c>
      <c r="K216" s="1" t="s">
        <v>858</v>
      </c>
      <c r="L216" s="1" t="s">
        <v>1819</v>
      </c>
      <c r="M216" s="1" t="s">
        <v>879</v>
      </c>
      <c r="O216" s="1" t="s">
        <v>979</v>
      </c>
      <c r="Q216" s="1" t="s">
        <v>1065</v>
      </c>
      <c r="S216" s="1"/>
      <c r="T216" s="1" t="s">
        <v>99</v>
      </c>
      <c r="U216" s="1" t="s">
        <v>980</v>
      </c>
      <c r="V216" s="15">
        <v>45778</v>
      </c>
      <c r="W216" s="2">
        <v>40167654</v>
      </c>
      <c r="X216" s="7">
        <v>7027.5</v>
      </c>
      <c r="Y216" s="1" t="s">
        <v>1820</v>
      </c>
      <c r="Z216" s="1" t="s">
        <v>1821</v>
      </c>
      <c r="AA216">
        <v>4888296</v>
      </c>
      <c r="AB216" s="1" t="s">
        <v>1822</v>
      </c>
    </row>
    <row r="217" spans="1:28" ht="12.75" hidden="1" customHeight="1" outlineLevel="1" x14ac:dyDescent="0.25">
      <c r="A217" s="12" t="s">
        <v>129</v>
      </c>
      <c r="B217" s="10" t="s">
        <v>286</v>
      </c>
      <c r="D217" s="2">
        <v>202602</v>
      </c>
      <c r="E217" s="1" t="s">
        <v>1375</v>
      </c>
      <c r="F217" s="1" t="s">
        <v>852</v>
      </c>
      <c r="H217" s="1" t="s">
        <v>1080</v>
      </c>
      <c r="I217" s="1" t="s">
        <v>1081</v>
      </c>
      <c r="K217" s="1" t="s">
        <v>853</v>
      </c>
      <c r="L217" s="1" t="s">
        <v>1823</v>
      </c>
      <c r="M217" s="1" t="s">
        <v>861</v>
      </c>
      <c r="O217" s="1" t="s">
        <v>862</v>
      </c>
      <c r="Q217" s="1" t="s">
        <v>877</v>
      </c>
      <c r="S217" s="1"/>
      <c r="T217" s="1" t="s">
        <v>94</v>
      </c>
      <c r="U217" s="1" t="s">
        <v>90</v>
      </c>
      <c r="V217" s="15">
        <v>45712</v>
      </c>
      <c r="W217" s="2">
        <v>40167853</v>
      </c>
      <c r="X217" s="7">
        <v>370</v>
      </c>
      <c r="Y217" s="1" t="s">
        <v>1273</v>
      </c>
      <c r="Z217" s="1" t="s">
        <v>1274</v>
      </c>
      <c r="AA217">
        <v>4681451</v>
      </c>
      <c r="AB217" s="1" t="s">
        <v>1824</v>
      </c>
    </row>
    <row r="218" spans="1:28" ht="12.75" customHeight="1" outlineLevel="1" x14ac:dyDescent="0.25">
      <c r="A218" s="12" t="s">
        <v>129</v>
      </c>
      <c r="B218" s="10" t="s">
        <v>286</v>
      </c>
      <c r="D218" s="2">
        <v>202602</v>
      </c>
      <c r="E218" s="1" t="s">
        <v>1375</v>
      </c>
      <c r="F218" s="1" t="s">
        <v>852</v>
      </c>
      <c r="H218" s="1" t="s">
        <v>1080</v>
      </c>
      <c r="I218" s="1" t="s">
        <v>1081</v>
      </c>
      <c r="K218" s="1" t="s">
        <v>853</v>
      </c>
      <c r="L218" s="1" t="s">
        <v>1825</v>
      </c>
      <c r="M218" s="1" t="s">
        <v>861</v>
      </c>
      <c r="O218" s="1" t="s">
        <v>862</v>
      </c>
      <c r="Q218" s="1" t="s">
        <v>877</v>
      </c>
      <c r="S218" s="1"/>
      <c r="T218" s="1" t="s">
        <v>94</v>
      </c>
      <c r="U218" s="1" t="s">
        <v>90</v>
      </c>
      <c r="V218" s="15">
        <v>45735</v>
      </c>
      <c r="W218" s="2">
        <v>40167622</v>
      </c>
      <c r="X218" s="7">
        <v>1190.67</v>
      </c>
      <c r="Y218" s="1" t="s">
        <v>1826</v>
      </c>
      <c r="Z218" s="1" t="s">
        <v>1827</v>
      </c>
      <c r="AA218">
        <v>4931728</v>
      </c>
      <c r="AB218" s="1" t="s">
        <v>1828</v>
      </c>
    </row>
    <row r="219" spans="1:28" ht="12.75" customHeight="1" outlineLevel="1" x14ac:dyDescent="0.25">
      <c r="A219" s="12" t="s">
        <v>129</v>
      </c>
      <c r="B219" s="10" t="s">
        <v>286</v>
      </c>
      <c r="D219" s="2">
        <v>202602</v>
      </c>
      <c r="E219" s="1" t="s">
        <v>1375</v>
      </c>
      <c r="F219" s="1" t="s">
        <v>845</v>
      </c>
      <c r="H219" s="1" t="s">
        <v>1171</v>
      </c>
      <c r="I219" s="1" t="s">
        <v>1172</v>
      </c>
      <c r="K219" s="1" t="s">
        <v>848</v>
      </c>
      <c r="L219" s="1" t="s">
        <v>1829</v>
      </c>
      <c r="M219" s="1" t="s">
        <v>879</v>
      </c>
      <c r="O219" s="1" t="s">
        <v>908</v>
      </c>
      <c r="Q219" s="1" t="s">
        <v>1214</v>
      </c>
      <c r="S219" s="1"/>
      <c r="T219" s="1" t="s">
        <v>99</v>
      </c>
      <c r="U219" s="1" t="s">
        <v>1</v>
      </c>
      <c r="V219" s="15">
        <v>45790</v>
      </c>
      <c r="W219" s="2">
        <v>40167952</v>
      </c>
      <c r="X219" s="7">
        <v>36965</v>
      </c>
      <c r="Y219" s="1" t="s">
        <v>1335</v>
      </c>
      <c r="Z219" s="1" t="s">
        <v>1336</v>
      </c>
      <c r="AA219">
        <v>267189</v>
      </c>
      <c r="AB219" s="1" t="s">
        <v>1830</v>
      </c>
    </row>
    <row r="220" spans="1:28" ht="12.75" hidden="1" customHeight="1" outlineLevel="1" x14ac:dyDescent="0.25">
      <c r="A220" s="12" t="s">
        <v>129</v>
      </c>
      <c r="B220" s="10" t="s">
        <v>286</v>
      </c>
      <c r="D220" s="2">
        <v>202602</v>
      </c>
      <c r="E220" s="1" t="s">
        <v>1375</v>
      </c>
      <c r="F220" s="1" t="s">
        <v>910</v>
      </c>
      <c r="H220" s="1" t="s">
        <v>954</v>
      </c>
      <c r="I220" s="1" t="s">
        <v>955</v>
      </c>
      <c r="K220" s="1" t="s">
        <v>911</v>
      </c>
      <c r="L220" s="1" t="s">
        <v>1831</v>
      </c>
      <c r="M220" s="1" t="s">
        <v>951</v>
      </c>
      <c r="O220" s="1" t="s">
        <v>856</v>
      </c>
      <c r="Q220" s="1" t="s">
        <v>956</v>
      </c>
      <c r="S220" s="1"/>
      <c r="T220" s="1" t="s">
        <v>118</v>
      </c>
      <c r="U220" s="1" t="s">
        <v>4</v>
      </c>
      <c r="V220" s="15">
        <v>45776</v>
      </c>
      <c r="W220" s="2">
        <v>40168030</v>
      </c>
      <c r="X220" s="7">
        <v>389.99</v>
      </c>
      <c r="Y220" s="1" t="s">
        <v>1337</v>
      </c>
      <c r="Z220" s="1" t="s">
        <v>1338</v>
      </c>
      <c r="AB220" s="1" t="s">
        <v>1832</v>
      </c>
    </row>
    <row r="221" spans="1:28" ht="12.75" customHeight="1" outlineLevel="1" x14ac:dyDescent="0.25">
      <c r="A221" s="12" t="s">
        <v>129</v>
      </c>
      <c r="B221" s="10" t="s">
        <v>286</v>
      </c>
      <c r="D221" s="2">
        <v>202602</v>
      </c>
      <c r="E221" s="1" t="s">
        <v>1375</v>
      </c>
      <c r="F221" s="1" t="s">
        <v>845</v>
      </c>
      <c r="H221" s="1" t="s">
        <v>873</v>
      </c>
      <c r="I221" s="1" t="s">
        <v>874</v>
      </c>
      <c r="K221" s="1" t="s">
        <v>848</v>
      </c>
      <c r="L221" s="1" t="s">
        <v>1833</v>
      </c>
      <c r="M221" s="1" t="s">
        <v>855</v>
      </c>
      <c r="O221" s="1" t="s">
        <v>903</v>
      </c>
      <c r="Q221" s="1" t="s">
        <v>974</v>
      </c>
      <c r="S221" s="1"/>
      <c r="T221" s="1" t="s">
        <v>96</v>
      </c>
      <c r="U221" s="1" t="s">
        <v>92</v>
      </c>
      <c r="V221" s="15">
        <v>45748</v>
      </c>
      <c r="W221" s="2">
        <v>40167888</v>
      </c>
      <c r="X221" s="7">
        <v>864</v>
      </c>
      <c r="Y221" s="1" t="s">
        <v>1834</v>
      </c>
      <c r="Z221" s="1" t="s">
        <v>1835</v>
      </c>
      <c r="AA221">
        <v>12373421</v>
      </c>
      <c r="AB221" s="1" t="s">
        <v>1316</v>
      </c>
    </row>
    <row r="222" spans="1:28" ht="12.75" hidden="1" customHeight="1" outlineLevel="1" x14ac:dyDescent="0.25">
      <c r="A222" s="12" t="s">
        <v>129</v>
      </c>
      <c r="B222" s="10" t="s">
        <v>286</v>
      </c>
      <c r="D222" s="2">
        <v>202602</v>
      </c>
      <c r="E222" s="1" t="s">
        <v>1375</v>
      </c>
      <c r="F222" s="1" t="s">
        <v>910</v>
      </c>
      <c r="H222" s="1" t="s">
        <v>954</v>
      </c>
      <c r="I222" s="1" t="s">
        <v>955</v>
      </c>
      <c r="K222" s="1" t="s">
        <v>911</v>
      </c>
      <c r="L222" s="1" t="s">
        <v>1836</v>
      </c>
      <c r="M222" s="1" t="s">
        <v>951</v>
      </c>
      <c r="O222" s="1" t="s">
        <v>856</v>
      </c>
      <c r="Q222" s="1" t="s">
        <v>956</v>
      </c>
      <c r="S222" s="1"/>
      <c r="T222" s="1" t="s">
        <v>118</v>
      </c>
      <c r="U222" s="1" t="s">
        <v>4</v>
      </c>
      <c r="V222" s="15">
        <v>45772</v>
      </c>
      <c r="W222" s="2">
        <v>40167566</v>
      </c>
      <c r="X222" s="7">
        <v>203.72</v>
      </c>
      <c r="Y222" s="1" t="s">
        <v>1142</v>
      </c>
      <c r="Z222" s="1" t="s">
        <v>1143</v>
      </c>
      <c r="AA222">
        <v>1196089</v>
      </c>
      <c r="AB222" s="1" t="s">
        <v>1837</v>
      </c>
    </row>
    <row r="223" spans="1:28" ht="12.75" hidden="1" customHeight="1" outlineLevel="1" x14ac:dyDescent="0.25">
      <c r="A223" s="12" t="s">
        <v>129</v>
      </c>
      <c r="B223" s="10" t="s">
        <v>286</v>
      </c>
      <c r="D223" s="2">
        <v>202602</v>
      </c>
      <c r="E223" s="1" t="s">
        <v>1375</v>
      </c>
      <c r="F223" s="1" t="s">
        <v>910</v>
      </c>
      <c r="H223" s="1" t="s">
        <v>954</v>
      </c>
      <c r="I223" s="1" t="s">
        <v>955</v>
      </c>
      <c r="K223" s="1" t="s">
        <v>911</v>
      </c>
      <c r="L223" s="1" t="s">
        <v>1838</v>
      </c>
      <c r="M223" s="1" t="s">
        <v>951</v>
      </c>
      <c r="O223" s="1" t="s">
        <v>856</v>
      </c>
      <c r="Q223" s="1" t="s">
        <v>956</v>
      </c>
      <c r="S223" s="1"/>
      <c r="T223" s="1" t="s">
        <v>118</v>
      </c>
      <c r="U223" s="1" t="s">
        <v>4</v>
      </c>
      <c r="V223" s="15">
        <v>45789</v>
      </c>
      <c r="W223" s="2">
        <v>40168000</v>
      </c>
      <c r="X223" s="7">
        <v>25.14</v>
      </c>
      <c r="Y223" s="1" t="s">
        <v>1142</v>
      </c>
      <c r="Z223" s="1" t="s">
        <v>1143</v>
      </c>
      <c r="AA223">
        <v>1196089</v>
      </c>
      <c r="AB223" s="1" t="s">
        <v>1839</v>
      </c>
    </row>
    <row r="224" spans="1:28" ht="12.75" hidden="1" customHeight="1" outlineLevel="1" x14ac:dyDescent="0.25">
      <c r="A224" s="12" t="s">
        <v>129</v>
      </c>
      <c r="B224" s="10" t="s">
        <v>286</v>
      </c>
      <c r="D224" s="2">
        <v>202602</v>
      </c>
      <c r="E224" s="1" t="s">
        <v>1375</v>
      </c>
      <c r="F224" s="1" t="s">
        <v>910</v>
      </c>
      <c r="H224" s="1" t="s">
        <v>954</v>
      </c>
      <c r="I224" s="1" t="s">
        <v>955</v>
      </c>
      <c r="K224" s="1" t="s">
        <v>911</v>
      </c>
      <c r="L224" s="1" t="s">
        <v>1840</v>
      </c>
      <c r="M224" s="1" t="s">
        <v>951</v>
      </c>
      <c r="O224" s="1" t="s">
        <v>856</v>
      </c>
      <c r="Q224" s="1" t="s">
        <v>956</v>
      </c>
      <c r="S224" s="1"/>
      <c r="T224" s="1" t="s">
        <v>118</v>
      </c>
      <c r="U224" s="1" t="s">
        <v>4</v>
      </c>
      <c r="V224" s="15">
        <v>45789</v>
      </c>
      <c r="W224" s="2">
        <v>40168001</v>
      </c>
      <c r="X224" s="7">
        <v>31.62</v>
      </c>
      <c r="Y224" s="1" t="s">
        <v>1142</v>
      </c>
      <c r="Z224" s="1" t="s">
        <v>1143</v>
      </c>
      <c r="AA224">
        <v>1196089</v>
      </c>
      <c r="AB224" s="1" t="s">
        <v>1841</v>
      </c>
    </row>
    <row r="225" spans="1:28" ht="12.75" hidden="1" customHeight="1" outlineLevel="1" x14ac:dyDescent="0.25">
      <c r="A225" s="12" t="s">
        <v>129</v>
      </c>
      <c r="B225" s="10" t="s">
        <v>286</v>
      </c>
      <c r="D225" s="2">
        <v>202602</v>
      </c>
      <c r="E225" s="1" t="s">
        <v>1375</v>
      </c>
      <c r="F225" s="1" t="s">
        <v>910</v>
      </c>
      <c r="H225" s="1" t="s">
        <v>954</v>
      </c>
      <c r="I225" s="1" t="s">
        <v>955</v>
      </c>
      <c r="K225" s="1" t="s">
        <v>911</v>
      </c>
      <c r="L225" s="1" t="s">
        <v>1842</v>
      </c>
      <c r="M225" s="1" t="s">
        <v>951</v>
      </c>
      <c r="O225" s="1" t="s">
        <v>856</v>
      </c>
      <c r="Q225" s="1" t="s">
        <v>956</v>
      </c>
      <c r="S225" s="1"/>
      <c r="T225" s="1" t="s">
        <v>118</v>
      </c>
      <c r="U225" s="1" t="s">
        <v>4</v>
      </c>
      <c r="V225" s="15">
        <v>45789</v>
      </c>
      <c r="W225" s="2">
        <v>40168002</v>
      </c>
      <c r="X225" s="7">
        <v>19.53</v>
      </c>
      <c r="Y225" s="1" t="s">
        <v>1142</v>
      </c>
      <c r="Z225" s="1" t="s">
        <v>1143</v>
      </c>
      <c r="AA225">
        <v>1196089</v>
      </c>
      <c r="AB225" s="1" t="s">
        <v>1843</v>
      </c>
    </row>
    <row r="226" spans="1:28" ht="12.75" hidden="1" customHeight="1" outlineLevel="1" x14ac:dyDescent="0.25">
      <c r="A226" s="12" t="s">
        <v>129</v>
      </c>
      <c r="B226" s="10" t="s">
        <v>286</v>
      </c>
      <c r="D226" s="2">
        <v>202602</v>
      </c>
      <c r="E226" s="1" t="s">
        <v>1375</v>
      </c>
      <c r="F226" s="1" t="s">
        <v>910</v>
      </c>
      <c r="H226" s="1" t="s">
        <v>954</v>
      </c>
      <c r="I226" s="1" t="s">
        <v>955</v>
      </c>
      <c r="K226" s="1" t="s">
        <v>911</v>
      </c>
      <c r="L226" s="1" t="s">
        <v>1844</v>
      </c>
      <c r="M226" s="1" t="s">
        <v>951</v>
      </c>
      <c r="O226" s="1" t="s">
        <v>856</v>
      </c>
      <c r="Q226" s="1" t="s">
        <v>956</v>
      </c>
      <c r="S226" s="1"/>
      <c r="T226" s="1" t="s">
        <v>118</v>
      </c>
      <c r="U226" s="1" t="s">
        <v>4</v>
      </c>
      <c r="V226" s="15">
        <v>45789</v>
      </c>
      <c r="W226" s="2">
        <v>40168003</v>
      </c>
      <c r="X226" s="7">
        <v>17.079999999999998</v>
      </c>
      <c r="Y226" s="1" t="s">
        <v>1142</v>
      </c>
      <c r="Z226" s="1" t="s">
        <v>1143</v>
      </c>
      <c r="AA226">
        <v>1196089</v>
      </c>
      <c r="AB226" s="1" t="s">
        <v>1845</v>
      </c>
    </row>
    <row r="227" spans="1:28" ht="12.75" hidden="1" customHeight="1" outlineLevel="1" x14ac:dyDescent="0.25">
      <c r="A227" s="12" t="s">
        <v>129</v>
      </c>
      <c r="B227" s="10" t="s">
        <v>286</v>
      </c>
      <c r="D227" s="2">
        <v>202602</v>
      </c>
      <c r="E227" s="1" t="s">
        <v>1375</v>
      </c>
      <c r="F227" s="1" t="s">
        <v>910</v>
      </c>
      <c r="H227" s="1" t="s">
        <v>954</v>
      </c>
      <c r="I227" s="1" t="s">
        <v>955</v>
      </c>
      <c r="K227" s="1" t="s">
        <v>911</v>
      </c>
      <c r="L227" s="1" t="s">
        <v>1846</v>
      </c>
      <c r="M227" s="1" t="s">
        <v>951</v>
      </c>
      <c r="O227" s="1" t="s">
        <v>856</v>
      </c>
      <c r="Q227" s="1" t="s">
        <v>956</v>
      </c>
      <c r="S227" s="1"/>
      <c r="T227" s="1" t="s">
        <v>118</v>
      </c>
      <c r="U227" s="1" t="s">
        <v>4</v>
      </c>
      <c r="V227" s="15">
        <v>45789</v>
      </c>
      <c r="W227" s="2">
        <v>40168004</v>
      </c>
      <c r="X227" s="7">
        <v>107.66</v>
      </c>
      <c r="Y227" s="1" t="s">
        <v>1142</v>
      </c>
      <c r="Z227" s="1" t="s">
        <v>1143</v>
      </c>
      <c r="AA227">
        <v>1196089</v>
      </c>
      <c r="AB227" s="1" t="s">
        <v>1847</v>
      </c>
    </row>
    <row r="228" spans="1:28" ht="12.75" hidden="1" customHeight="1" outlineLevel="1" x14ac:dyDescent="0.25">
      <c r="A228" s="12" t="s">
        <v>129</v>
      </c>
      <c r="B228" s="10" t="s">
        <v>286</v>
      </c>
      <c r="D228" s="2">
        <v>202602</v>
      </c>
      <c r="E228" s="1" t="s">
        <v>1375</v>
      </c>
      <c r="F228" s="1" t="s">
        <v>910</v>
      </c>
      <c r="H228" s="1" t="s">
        <v>954</v>
      </c>
      <c r="I228" s="1" t="s">
        <v>955</v>
      </c>
      <c r="K228" s="1" t="s">
        <v>911</v>
      </c>
      <c r="L228" s="1" t="s">
        <v>1848</v>
      </c>
      <c r="M228" s="1" t="s">
        <v>951</v>
      </c>
      <c r="O228" s="1" t="s">
        <v>856</v>
      </c>
      <c r="Q228" s="1" t="s">
        <v>956</v>
      </c>
      <c r="S228" s="1"/>
      <c r="T228" s="1" t="s">
        <v>118</v>
      </c>
      <c r="U228" s="1" t="s">
        <v>4</v>
      </c>
      <c r="V228" s="15">
        <v>45789</v>
      </c>
      <c r="W228" s="2">
        <v>40168005</v>
      </c>
      <c r="X228" s="7">
        <v>19.53</v>
      </c>
      <c r="Y228" s="1" t="s">
        <v>1142</v>
      </c>
      <c r="Z228" s="1" t="s">
        <v>1143</v>
      </c>
      <c r="AA228">
        <v>1196089</v>
      </c>
      <c r="AB228" s="1" t="s">
        <v>1843</v>
      </c>
    </row>
    <row r="229" spans="1:28" ht="12.75" hidden="1" customHeight="1" outlineLevel="1" x14ac:dyDescent="0.25">
      <c r="A229" s="12" t="s">
        <v>129</v>
      </c>
      <c r="B229" s="10" t="s">
        <v>286</v>
      </c>
      <c r="D229" s="2">
        <v>202602</v>
      </c>
      <c r="E229" s="1" t="s">
        <v>1375</v>
      </c>
      <c r="F229" s="1" t="s">
        <v>910</v>
      </c>
      <c r="H229" s="1" t="s">
        <v>954</v>
      </c>
      <c r="I229" s="1" t="s">
        <v>955</v>
      </c>
      <c r="K229" s="1" t="s">
        <v>911</v>
      </c>
      <c r="L229" s="1" t="s">
        <v>1849</v>
      </c>
      <c r="M229" s="1" t="s">
        <v>951</v>
      </c>
      <c r="O229" s="1" t="s">
        <v>856</v>
      </c>
      <c r="Q229" s="1" t="s">
        <v>956</v>
      </c>
      <c r="S229" s="1"/>
      <c r="T229" s="1" t="s">
        <v>118</v>
      </c>
      <c r="U229" s="1" t="s">
        <v>4</v>
      </c>
      <c r="V229" s="15">
        <v>45790</v>
      </c>
      <c r="W229" s="2">
        <v>40168006</v>
      </c>
      <c r="X229" s="7">
        <v>106.2</v>
      </c>
      <c r="Y229" s="1" t="s">
        <v>1142</v>
      </c>
      <c r="Z229" s="1" t="s">
        <v>1143</v>
      </c>
      <c r="AA229">
        <v>1196089</v>
      </c>
      <c r="AB229" s="1" t="s">
        <v>1850</v>
      </c>
    </row>
    <row r="230" spans="1:28" ht="12.75" hidden="1" customHeight="1" outlineLevel="1" x14ac:dyDescent="0.25">
      <c r="A230" s="12" t="s">
        <v>129</v>
      </c>
      <c r="B230" s="10" t="s">
        <v>286</v>
      </c>
      <c r="D230" s="2">
        <v>202602</v>
      </c>
      <c r="E230" s="1" t="s">
        <v>1375</v>
      </c>
      <c r="F230" s="1" t="s">
        <v>910</v>
      </c>
      <c r="H230" s="1" t="s">
        <v>954</v>
      </c>
      <c r="I230" s="1" t="s">
        <v>955</v>
      </c>
      <c r="K230" s="1" t="s">
        <v>911</v>
      </c>
      <c r="L230" s="1" t="s">
        <v>1851</v>
      </c>
      <c r="M230" s="1" t="s">
        <v>951</v>
      </c>
      <c r="O230" s="1" t="s">
        <v>856</v>
      </c>
      <c r="Q230" s="1" t="s">
        <v>956</v>
      </c>
      <c r="S230" s="1"/>
      <c r="T230" s="1" t="s">
        <v>118</v>
      </c>
      <c r="U230" s="1" t="s">
        <v>4</v>
      </c>
      <c r="V230" s="15">
        <v>45792</v>
      </c>
      <c r="W230" s="2">
        <v>40167969</v>
      </c>
      <c r="X230" s="7">
        <v>61.6</v>
      </c>
      <c r="Y230" s="1" t="s">
        <v>1142</v>
      </c>
      <c r="Z230" s="1" t="s">
        <v>1143</v>
      </c>
      <c r="AA230">
        <v>1196089</v>
      </c>
      <c r="AB230" s="1" t="s">
        <v>1852</v>
      </c>
    </row>
    <row r="231" spans="1:28" ht="12.75" hidden="1" customHeight="1" outlineLevel="1" x14ac:dyDescent="0.25">
      <c r="A231" s="12" t="s">
        <v>129</v>
      </c>
      <c r="B231" s="10" t="s">
        <v>286</v>
      </c>
      <c r="D231" s="2">
        <v>202602</v>
      </c>
      <c r="E231" s="1" t="s">
        <v>1375</v>
      </c>
      <c r="F231" s="1" t="s">
        <v>910</v>
      </c>
      <c r="H231" s="1" t="s">
        <v>954</v>
      </c>
      <c r="I231" s="1" t="s">
        <v>955</v>
      </c>
      <c r="K231" s="1" t="s">
        <v>911</v>
      </c>
      <c r="L231" s="1" t="s">
        <v>1853</v>
      </c>
      <c r="M231" s="1" t="s">
        <v>951</v>
      </c>
      <c r="O231" s="1" t="s">
        <v>856</v>
      </c>
      <c r="Q231" s="1" t="s">
        <v>956</v>
      </c>
      <c r="S231" s="1"/>
      <c r="T231" s="1" t="s">
        <v>118</v>
      </c>
      <c r="U231" s="1" t="s">
        <v>4</v>
      </c>
      <c r="V231" s="15">
        <v>45792</v>
      </c>
      <c r="W231" s="2">
        <v>40168071</v>
      </c>
      <c r="X231" s="7">
        <v>27.98</v>
      </c>
      <c r="Y231" s="1" t="s">
        <v>1142</v>
      </c>
      <c r="Z231" s="1" t="s">
        <v>1143</v>
      </c>
      <c r="AA231">
        <v>1196089</v>
      </c>
      <c r="AB231" s="1" t="s">
        <v>1854</v>
      </c>
    </row>
    <row r="232" spans="1:28" ht="12.75" hidden="1" customHeight="1" outlineLevel="1" x14ac:dyDescent="0.25">
      <c r="A232" s="12" t="s">
        <v>129</v>
      </c>
      <c r="B232" s="10" t="s">
        <v>286</v>
      </c>
      <c r="D232" s="2">
        <v>202602</v>
      </c>
      <c r="E232" s="1" t="s">
        <v>1375</v>
      </c>
      <c r="F232" s="1" t="s">
        <v>910</v>
      </c>
      <c r="H232" s="1" t="s">
        <v>954</v>
      </c>
      <c r="I232" s="1" t="s">
        <v>955</v>
      </c>
      <c r="K232" s="1" t="s">
        <v>911</v>
      </c>
      <c r="L232" s="1" t="s">
        <v>1855</v>
      </c>
      <c r="M232" s="1" t="s">
        <v>951</v>
      </c>
      <c r="O232" s="1" t="s">
        <v>856</v>
      </c>
      <c r="Q232" s="1" t="s">
        <v>956</v>
      </c>
      <c r="S232" s="1"/>
      <c r="T232" s="1" t="s">
        <v>118</v>
      </c>
      <c r="U232" s="1" t="s">
        <v>4</v>
      </c>
      <c r="V232" s="15">
        <v>45792</v>
      </c>
      <c r="W232" s="2">
        <v>40168072</v>
      </c>
      <c r="X232" s="7">
        <v>108</v>
      </c>
      <c r="Y232" s="1" t="s">
        <v>1142</v>
      </c>
      <c r="Z232" s="1" t="s">
        <v>1143</v>
      </c>
      <c r="AA232">
        <v>1196089</v>
      </c>
      <c r="AB232" s="1" t="s">
        <v>1856</v>
      </c>
    </row>
    <row r="233" spans="1:28" ht="12.75" hidden="1" customHeight="1" outlineLevel="1" x14ac:dyDescent="0.25">
      <c r="A233" s="12" t="s">
        <v>129</v>
      </c>
      <c r="B233" s="10" t="s">
        <v>286</v>
      </c>
      <c r="D233" s="2">
        <v>202602</v>
      </c>
      <c r="E233" s="1" t="s">
        <v>1375</v>
      </c>
      <c r="F233" s="1" t="s">
        <v>910</v>
      </c>
      <c r="H233" s="1" t="s">
        <v>954</v>
      </c>
      <c r="I233" s="1" t="s">
        <v>955</v>
      </c>
      <c r="K233" s="1" t="s">
        <v>911</v>
      </c>
      <c r="L233" s="1" t="s">
        <v>1857</v>
      </c>
      <c r="M233" s="1" t="s">
        <v>951</v>
      </c>
      <c r="O233" s="1" t="s">
        <v>856</v>
      </c>
      <c r="Q233" s="1" t="s">
        <v>956</v>
      </c>
      <c r="S233" s="1"/>
      <c r="T233" s="1" t="s">
        <v>118</v>
      </c>
      <c r="U233" s="1" t="s">
        <v>4</v>
      </c>
      <c r="V233" s="15">
        <v>45792</v>
      </c>
      <c r="W233" s="2">
        <v>40168073</v>
      </c>
      <c r="X233" s="7">
        <v>143.1</v>
      </c>
      <c r="Y233" s="1" t="s">
        <v>1142</v>
      </c>
      <c r="Z233" s="1" t="s">
        <v>1143</v>
      </c>
      <c r="AA233">
        <v>1196089</v>
      </c>
      <c r="AB233" s="1" t="s">
        <v>1858</v>
      </c>
    </row>
    <row r="234" spans="1:28" ht="12.75" customHeight="1" outlineLevel="1" x14ac:dyDescent="0.25">
      <c r="A234" s="12" t="s">
        <v>129</v>
      </c>
      <c r="B234" s="10" t="s">
        <v>286</v>
      </c>
      <c r="D234" s="2">
        <v>202602</v>
      </c>
      <c r="E234" s="1" t="s">
        <v>1375</v>
      </c>
      <c r="F234" s="1" t="s">
        <v>892</v>
      </c>
      <c r="H234" s="1" t="s">
        <v>893</v>
      </c>
      <c r="I234" s="1" t="s">
        <v>894</v>
      </c>
      <c r="K234" s="1" t="s">
        <v>895</v>
      </c>
      <c r="L234" s="1" t="s">
        <v>1859</v>
      </c>
      <c r="M234" s="1" t="s">
        <v>896</v>
      </c>
      <c r="O234" s="1" t="s">
        <v>897</v>
      </c>
      <c r="Q234" s="1" t="s">
        <v>898</v>
      </c>
      <c r="S234" s="1"/>
      <c r="T234" s="1" t="s">
        <v>98</v>
      </c>
      <c r="U234" s="1" t="s">
        <v>3</v>
      </c>
      <c r="V234" s="15">
        <v>45748</v>
      </c>
      <c r="W234" s="2">
        <v>40167756</v>
      </c>
      <c r="X234" s="7">
        <v>4350</v>
      </c>
      <c r="Y234" s="1" t="s">
        <v>1162</v>
      </c>
      <c r="Z234" s="1" t="s">
        <v>1163</v>
      </c>
      <c r="AA234">
        <v>734984</v>
      </c>
      <c r="AB234" s="1" t="s">
        <v>1860</v>
      </c>
    </row>
    <row r="235" spans="1:28" ht="12.75" hidden="1" customHeight="1" outlineLevel="1" x14ac:dyDescent="0.25">
      <c r="A235" s="12" t="s">
        <v>129</v>
      </c>
      <c r="B235" s="10" t="s">
        <v>286</v>
      </c>
      <c r="D235" s="2">
        <v>202602</v>
      </c>
      <c r="E235" s="1" t="s">
        <v>1375</v>
      </c>
      <c r="F235" s="1" t="s">
        <v>910</v>
      </c>
      <c r="H235" s="1" t="s">
        <v>954</v>
      </c>
      <c r="I235" s="1" t="s">
        <v>955</v>
      </c>
      <c r="K235" s="1" t="s">
        <v>911</v>
      </c>
      <c r="L235" s="1" t="s">
        <v>1861</v>
      </c>
      <c r="M235" s="1" t="s">
        <v>951</v>
      </c>
      <c r="O235" s="1" t="s">
        <v>856</v>
      </c>
      <c r="Q235" s="1" t="s">
        <v>956</v>
      </c>
      <c r="S235" s="1"/>
      <c r="T235" s="1" t="s">
        <v>118</v>
      </c>
      <c r="U235" s="1" t="s">
        <v>4</v>
      </c>
      <c r="V235" s="15">
        <v>45722</v>
      </c>
      <c r="W235" s="2">
        <v>40167958</v>
      </c>
      <c r="X235" s="7">
        <v>14.44</v>
      </c>
      <c r="Y235" s="1" t="s">
        <v>1061</v>
      </c>
      <c r="Z235" s="1" t="s">
        <v>1062</v>
      </c>
      <c r="AA235">
        <v>6689316</v>
      </c>
      <c r="AB235" s="1" t="s">
        <v>1862</v>
      </c>
    </row>
    <row r="236" spans="1:28" ht="12.75" hidden="1" customHeight="1" outlineLevel="1" x14ac:dyDescent="0.25">
      <c r="A236" s="12" t="s">
        <v>129</v>
      </c>
      <c r="B236" s="10" t="s">
        <v>286</v>
      </c>
      <c r="D236" s="2">
        <v>202602</v>
      </c>
      <c r="E236" s="1" t="s">
        <v>1375</v>
      </c>
      <c r="F236" s="1" t="s">
        <v>910</v>
      </c>
      <c r="H236" s="1" t="s">
        <v>954</v>
      </c>
      <c r="I236" s="1" t="s">
        <v>955</v>
      </c>
      <c r="K236" s="1" t="s">
        <v>911</v>
      </c>
      <c r="L236" s="1" t="s">
        <v>1863</v>
      </c>
      <c r="M236" s="1" t="s">
        <v>951</v>
      </c>
      <c r="O236" s="1" t="s">
        <v>856</v>
      </c>
      <c r="Q236" s="1" t="s">
        <v>956</v>
      </c>
      <c r="S236" s="1"/>
      <c r="T236" s="1" t="s">
        <v>118</v>
      </c>
      <c r="U236" s="1" t="s">
        <v>4</v>
      </c>
      <c r="V236" s="15">
        <v>45776</v>
      </c>
      <c r="W236" s="2">
        <v>40168029</v>
      </c>
      <c r="X236" s="7">
        <v>39.15</v>
      </c>
      <c r="Y236" s="1" t="s">
        <v>1061</v>
      </c>
      <c r="Z236" s="1" t="s">
        <v>1062</v>
      </c>
      <c r="AA236">
        <v>6689316</v>
      </c>
      <c r="AB236" s="1" t="s">
        <v>1864</v>
      </c>
    </row>
    <row r="237" spans="1:28" ht="12.75" hidden="1" customHeight="1" outlineLevel="1" x14ac:dyDescent="0.25">
      <c r="A237" s="12" t="s">
        <v>129</v>
      </c>
      <c r="B237" s="10" t="s">
        <v>286</v>
      </c>
      <c r="D237" s="2">
        <v>202602</v>
      </c>
      <c r="E237" s="1" t="s">
        <v>1375</v>
      </c>
      <c r="F237" s="1" t="s">
        <v>910</v>
      </c>
      <c r="H237" s="1" t="s">
        <v>954</v>
      </c>
      <c r="I237" s="1" t="s">
        <v>955</v>
      </c>
      <c r="K237" s="1" t="s">
        <v>911</v>
      </c>
      <c r="L237" s="1" t="s">
        <v>1865</v>
      </c>
      <c r="M237" s="1" t="s">
        <v>951</v>
      </c>
      <c r="O237" s="1" t="s">
        <v>856</v>
      </c>
      <c r="Q237" s="1" t="s">
        <v>956</v>
      </c>
      <c r="S237" s="1"/>
      <c r="T237" s="1" t="s">
        <v>118</v>
      </c>
      <c r="U237" s="1" t="s">
        <v>4</v>
      </c>
      <c r="V237" s="15">
        <v>45776</v>
      </c>
      <c r="W237" s="2">
        <v>40168028</v>
      </c>
      <c r="X237" s="7">
        <v>14.97</v>
      </c>
      <c r="Y237" s="1" t="s">
        <v>1061</v>
      </c>
      <c r="Z237" s="1" t="s">
        <v>1062</v>
      </c>
      <c r="AA237">
        <v>6689316</v>
      </c>
      <c r="AB237" s="1" t="s">
        <v>1866</v>
      </c>
    </row>
    <row r="238" spans="1:28" ht="12.75" hidden="1" customHeight="1" outlineLevel="1" x14ac:dyDescent="0.25">
      <c r="A238" s="12" t="s">
        <v>129</v>
      </c>
      <c r="B238" s="10" t="s">
        <v>286</v>
      </c>
      <c r="D238" s="2">
        <v>202602</v>
      </c>
      <c r="E238" s="1" t="s">
        <v>1375</v>
      </c>
      <c r="F238" s="1" t="s">
        <v>910</v>
      </c>
      <c r="H238" s="1" t="s">
        <v>954</v>
      </c>
      <c r="I238" s="1" t="s">
        <v>955</v>
      </c>
      <c r="K238" s="1" t="s">
        <v>911</v>
      </c>
      <c r="L238" s="1" t="s">
        <v>1867</v>
      </c>
      <c r="M238" s="1" t="s">
        <v>951</v>
      </c>
      <c r="O238" s="1" t="s">
        <v>856</v>
      </c>
      <c r="Q238" s="1" t="s">
        <v>956</v>
      </c>
      <c r="S238" s="1"/>
      <c r="T238" s="1" t="s">
        <v>118</v>
      </c>
      <c r="U238" s="1" t="s">
        <v>4</v>
      </c>
      <c r="V238" s="15">
        <v>45777</v>
      </c>
      <c r="W238" s="2">
        <v>40168027</v>
      </c>
      <c r="X238" s="7">
        <v>72.900000000000006</v>
      </c>
      <c r="Y238" s="1" t="s">
        <v>1061</v>
      </c>
      <c r="Z238" s="1" t="s">
        <v>1062</v>
      </c>
      <c r="AA238">
        <v>6689316</v>
      </c>
      <c r="AB238" s="1" t="s">
        <v>1868</v>
      </c>
    </row>
    <row r="239" spans="1:28" ht="12.75" hidden="1" customHeight="1" outlineLevel="1" x14ac:dyDescent="0.25">
      <c r="A239" s="12" t="s">
        <v>129</v>
      </c>
      <c r="B239" s="10" t="s">
        <v>286</v>
      </c>
      <c r="D239" s="2">
        <v>202602</v>
      </c>
      <c r="E239" s="1" t="s">
        <v>1375</v>
      </c>
      <c r="F239" s="1" t="s">
        <v>910</v>
      </c>
      <c r="H239" s="1" t="s">
        <v>954</v>
      </c>
      <c r="I239" s="1" t="s">
        <v>955</v>
      </c>
      <c r="K239" s="1" t="s">
        <v>911</v>
      </c>
      <c r="L239" s="1" t="s">
        <v>1869</v>
      </c>
      <c r="M239" s="1" t="s">
        <v>951</v>
      </c>
      <c r="O239" s="1" t="s">
        <v>856</v>
      </c>
      <c r="Q239" s="1" t="s">
        <v>956</v>
      </c>
      <c r="S239" s="1"/>
      <c r="T239" s="1" t="s">
        <v>118</v>
      </c>
      <c r="U239" s="1" t="s">
        <v>4</v>
      </c>
      <c r="V239" s="15">
        <v>45783</v>
      </c>
      <c r="W239" s="2">
        <v>40168026</v>
      </c>
      <c r="X239" s="7">
        <v>334.88</v>
      </c>
      <c r="Y239" s="1" t="s">
        <v>1061</v>
      </c>
      <c r="Z239" s="1" t="s">
        <v>1062</v>
      </c>
      <c r="AA239">
        <v>6689316</v>
      </c>
      <c r="AB239" s="1" t="s">
        <v>1870</v>
      </c>
    </row>
    <row r="240" spans="1:28" ht="12.75" hidden="1" customHeight="1" outlineLevel="1" x14ac:dyDescent="0.25">
      <c r="A240" s="12" t="s">
        <v>129</v>
      </c>
      <c r="B240" s="10" t="s">
        <v>286</v>
      </c>
      <c r="D240" s="2">
        <v>202602</v>
      </c>
      <c r="E240" s="1" t="s">
        <v>1375</v>
      </c>
      <c r="F240" s="1" t="s">
        <v>910</v>
      </c>
      <c r="H240" s="1" t="s">
        <v>954</v>
      </c>
      <c r="I240" s="1" t="s">
        <v>955</v>
      </c>
      <c r="K240" s="1" t="s">
        <v>911</v>
      </c>
      <c r="L240" s="1" t="s">
        <v>1871</v>
      </c>
      <c r="M240" s="1" t="s">
        <v>951</v>
      </c>
      <c r="O240" s="1" t="s">
        <v>856</v>
      </c>
      <c r="Q240" s="1" t="s">
        <v>956</v>
      </c>
      <c r="S240" s="1"/>
      <c r="T240" s="1" t="s">
        <v>118</v>
      </c>
      <c r="U240" s="1" t="s">
        <v>4</v>
      </c>
      <c r="V240" s="15">
        <v>45783</v>
      </c>
      <c r="W240" s="2">
        <v>40168025</v>
      </c>
      <c r="X240" s="7">
        <v>153.85</v>
      </c>
      <c r="Y240" s="1" t="s">
        <v>1061</v>
      </c>
      <c r="Z240" s="1" t="s">
        <v>1062</v>
      </c>
      <c r="AA240">
        <v>6689316</v>
      </c>
      <c r="AB240" s="1" t="s">
        <v>1872</v>
      </c>
    </row>
    <row r="241" spans="1:28" ht="12.75" hidden="1" customHeight="1" outlineLevel="1" x14ac:dyDescent="0.25">
      <c r="A241" s="12" t="s">
        <v>129</v>
      </c>
      <c r="B241" s="10" t="s">
        <v>286</v>
      </c>
      <c r="D241" s="2">
        <v>202602</v>
      </c>
      <c r="E241" s="1" t="s">
        <v>1375</v>
      </c>
      <c r="F241" s="1" t="s">
        <v>910</v>
      </c>
      <c r="H241" s="1" t="s">
        <v>954</v>
      </c>
      <c r="I241" s="1" t="s">
        <v>955</v>
      </c>
      <c r="K241" s="1" t="s">
        <v>911</v>
      </c>
      <c r="L241" s="1" t="s">
        <v>1873</v>
      </c>
      <c r="M241" s="1" t="s">
        <v>951</v>
      </c>
      <c r="O241" s="1" t="s">
        <v>856</v>
      </c>
      <c r="Q241" s="1" t="s">
        <v>956</v>
      </c>
      <c r="S241" s="1"/>
      <c r="T241" s="1" t="s">
        <v>118</v>
      </c>
      <c r="U241" s="1" t="s">
        <v>4</v>
      </c>
      <c r="V241" s="15">
        <v>45783</v>
      </c>
      <c r="W241" s="2">
        <v>40168024</v>
      </c>
      <c r="X241" s="7">
        <v>156.69</v>
      </c>
      <c r="Y241" s="1" t="s">
        <v>1061</v>
      </c>
      <c r="Z241" s="1" t="s">
        <v>1062</v>
      </c>
      <c r="AA241">
        <v>6689316</v>
      </c>
      <c r="AB241" s="1" t="s">
        <v>1874</v>
      </c>
    </row>
    <row r="242" spans="1:28" ht="12.75" hidden="1" customHeight="1" outlineLevel="1" x14ac:dyDescent="0.25">
      <c r="A242" s="12" t="s">
        <v>129</v>
      </c>
      <c r="B242" s="10" t="s">
        <v>286</v>
      </c>
      <c r="D242" s="2">
        <v>202602</v>
      </c>
      <c r="E242" s="1" t="s">
        <v>1375</v>
      </c>
      <c r="F242" s="1" t="s">
        <v>910</v>
      </c>
      <c r="H242" s="1" t="s">
        <v>954</v>
      </c>
      <c r="I242" s="1" t="s">
        <v>955</v>
      </c>
      <c r="K242" s="1" t="s">
        <v>911</v>
      </c>
      <c r="L242" s="1" t="s">
        <v>1875</v>
      </c>
      <c r="M242" s="1" t="s">
        <v>951</v>
      </c>
      <c r="O242" s="1" t="s">
        <v>856</v>
      </c>
      <c r="Q242" s="1" t="s">
        <v>956</v>
      </c>
      <c r="S242" s="1"/>
      <c r="T242" s="1" t="s">
        <v>118</v>
      </c>
      <c r="U242" s="1" t="s">
        <v>4</v>
      </c>
      <c r="V242" s="15">
        <v>45783</v>
      </c>
      <c r="W242" s="2">
        <v>40168023</v>
      </c>
      <c r="X242" s="7">
        <v>1.62</v>
      </c>
      <c r="Y242" s="1" t="s">
        <v>1061</v>
      </c>
      <c r="Z242" s="1" t="s">
        <v>1062</v>
      </c>
      <c r="AA242">
        <v>6689316</v>
      </c>
      <c r="AB242" s="1" t="s">
        <v>1876</v>
      </c>
    </row>
    <row r="243" spans="1:28" ht="12.75" customHeight="1" outlineLevel="1" x14ac:dyDescent="0.25">
      <c r="A243" s="12" t="s">
        <v>129</v>
      </c>
      <c r="B243" s="10" t="s">
        <v>286</v>
      </c>
      <c r="D243" s="2">
        <v>202602</v>
      </c>
      <c r="E243" s="1" t="s">
        <v>1375</v>
      </c>
      <c r="F243" s="1" t="s">
        <v>910</v>
      </c>
      <c r="H243" s="1" t="s">
        <v>954</v>
      </c>
      <c r="I243" s="1" t="s">
        <v>955</v>
      </c>
      <c r="K243" s="1" t="s">
        <v>911</v>
      </c>
      <c r="L243" s="1" t="s">
        <v>1877</v>
      </c>
      <c r="M243" s="1" t="s">
        <v>951</v>
      </c>
      <c r="O243" s="1" t="s">
        <v>856</v>
      </c>
      <c r="Q243" s="1" t="s">
        <v>956</v>
      </c>
      <c r="S243" s="1"/>
      <c r="T243" s="1" t="s">
        <v>118</v>
      </c>
      <c r="U243" s="1" t="s">
        <v>4</v>
      </c>
      <c r="V243" s="15">
        <v>45786</v>
      </c>
      <c r="W243" s="2">
        <v>40168022</v>
      </c>
      <c r="X243" s="7">
        <v>502.55</v>
      </c>
      <c r="Y243" s="1" t="s">
        <v>1061</v>
      </c>
      <c r="Z243" s="1" t="s">
        <v>1062</v>
      </c>
      <c r="AA243">
        <v>6689316</v>
      </c>
      <c r="AB243" s="1" t="s">
        <v>1878</v>
      </c>
    </row>
    <row r="244" spans="1:28" ht="12.75" customHeight="1" outlineLevel="1" x14ac:dyDescent="0.25">
      <c r="A244" s="12" t="s">
        <v>129</v>
      </c>
      <c r="B244" s="10" t="s">
        <v>286</v>
      </c>
      <c r="D244" s="2">
        <v>202602</v>
      </c>
      <c r="E244" s="1" t="s">
        <v>1375</v>
      </c>
      <c r="F244" s="1" t="s">
        <v>845</v>
      </c>
      <c r="H244" s="1" t="s">
        <v>1879</v>
      </c>
      <c r="I244" s="1" t="s">
        <v>1880</v>
      </c>
      <c r="K244" s="1" t="s">
        <v>848</v>
      </c>
      <c r="L244" s="1" t="s">
        <v>1881</v>
      </c>
      <c r="M244" s="1" t="s">
        <v>861</v>
      </c>
      <c r="O244" s="1" t="s">
        <v>862</v>
      </c>
      <c r="Q244" s="1" t="s">
        <v>1277</v>
      </c>
      <c r="S244" s="1"/>
      <c r="T244" s="1" t="s">
        <v>94</v>
      </c>
      <c r="U244" s="1" t="s">
        <v>90</v>
      </c>
      <c r="V244" s="15">
        <v>45785</v>
      </c>
      <c r="W244" s="2">
        <v>40167855</v>
      </c>
      <c r="X244" s="7">
        <v>762.5</v>
      </c>
      <c r="Y244" s="1" t="s">
        <v>1882</v>
      </c>
      <c r="Z244" s="1" t="s">
        <v>1883</v>
      </c>
      <c r="AA244">
        <v>9151244</v>
      </c>
      <c r="AB244" s="1" t="s">
        <v>1884</v>
      </c>
    </row>
    <row r="245" spans="1:28" ht="12.75" hidden="1" customHeight="1" outlineLevel="1" x14ac:dyDescent="0.25">
      <c r="A245" s="12" t="s">
        <v>129</v>
      </c>
      <c r="B245" s="10" t="s">
        <v>286</v>
      </c>
      <c r="D245" s="2">
        <v>202602</v>
      </c>
      <c r="E245" s="1" t="s">
        <v>1375</v>
      </c>
      <c r="F245" s="1" t="s">
        <v>910</v>
      </c>
      <c r="H245" s="1" t="s">
        <v>954</v>
      </c>
      <c r="I245" s="1" t="s">
        <v>955</v>
      </c>
      <c r="K245" s="1" t="s">
        <v>911</v>
      </c>
      <c r="L245" s="1" t="s">
        <v>1885</v>
      </c>
      <c r="M245" s="1" t="s">
        <v>951</v>
      </c>
      <c r="O245" s="1" t="s">
        <v>856</v>
      </c>
      <c r="Q245" s="1" t="s">
        <v>956</v>
      </c>
      <c r="S245" s="1"/>
      <c r="T245" s="1" t="s">
        <v>118</v>
      </c>
      <c r="U245" s="1" t="s">
        <v>4</v>
      </c>
      <c r="V245" s="15">
        <v>45757</v>
      </c>
      <c r="W245" s="2">
        <v>40167686</v>
      </c>
      <c r="X245" s="7">
        <v>181.41</v>
      </c>
      <c r="Y245" s="1" t="s">
        <v>950</v>
      </c>
      <c r="Z245" s="1" t="s">
        <v>1022</v>
      </c>
      <c r="AA245">
        <v>2143098</v>
      </c>
      <c r="AB245" s="1" t="s">
        <v>1886</v>
      </c>
    </row>
    <row r="246" spans="1:28" ht="12.75" hidden="1" customHeight="1" outlineLevel="1" x14ac:dyDescent="0.25">
      <c r="A246" s="12" t="s">
        <v>129</v>
      </c>
      <c r="B246" s="10" t="s">
        <v>286</v>
      </c>
      <c r="D246" s="2">
        <v>202602</v>
      </c>
      <c r="E246" s="1" t="s">
        <v>1375</v>
      </c>
      <c r="F246" s="1" t="s">
        <v>910</v>
      </c>
      <c r="H246" s="1" t="s">
        <v>954</v>
      </c>
      <c r="I246" s="1" t="s">
        <v>955</v>
      </c>
      <c r="K246" s="1" t="s">
        <v>911</v>
      </c>
      <c r="L246" s="1" t="s">
        <v>1887</v>
      </c>
      <c r="M246" s="1" t="s">
        <v>951</v>
      </c>
      <c r="O246" s="1" t="s">
        <v>856</v>
      </c>
      <c r="Q246" s="1" t="s">
        <v>956</v>
      </c>
      <c r="S246" s="1"/>
      <c r="T246" s="1" t="s">
        <v>118</v>
      </c>
      <c r="U246" s="1" t="s">
        <v>4</v>
      </c>
      <c r="V246" s="15">
        <v>45769</v>
      </c>
      <c r="W246" s="2">
        <v>40167687</v>
      </c>
      <c r="X246" s="7">
        <v>146.41</v>
      </c>
      <c r="Y246" s="1" t="s">
        <v>950</v>
      </c>
      <c r="Z246" s="1" t="s">
        <v>1022</v>
      </c>
      <c r="AA246">
        <v>2143098</v>
      </c>
      <c r="AB246" s="1" t="s">
        <v>1888</v>
      </c>
    </row>
    <row r="247" spans="1:28" ht="12.75" hidden="1" customHeight="1" outlineLevel="1" x14ac:dyDescent="0.25">
      <c r="A247" s="12" t="s">
        <v>129</v>
      </c>
      <c r="B247" s="10" t="s">
        <v>286</v>
      </c>
      <c r="D247" s="2">
        <v>202602</v>
      </c>
      <c r="E247" s="1" t="s">
        <v>1375</v>
      </c>
      <c r="F247" s="1" t="s">
        <v>910</v>
      </c>
      <c r="H247" s="1" t="s">
        <v>954</v>
      </c>
      <c r="I247" s="1" t="s">
        <v>955</v>
      </c>
      <c r="K247" s="1" t="s">
        <v>911</v>
      </c>
      <c r="L247" s="1" t="s">
        <v>1889</v>
      </c>
      <c r="M247" s="1" t="s">
        <v>951</v>
      </c>
      <c r="O247" s="1" t="s">
        <v>856</v>
      </c>
      <c r="Q247" s="1" t="s">
        <v>956</v>
      </c>
      <c r="S247" s="1"/>
      <c r="T247" s="1" t="s">
        <v>118</v>
      </c>
      <c r="U247" s="1" t="s">
        <v>4</v>
      </c>
      <c r="V247" s="15">
        <v>45769</v>
      </c>
      <c r="W247" s="2">
        <v>40167545</v>
      </c>
      <c r="X247" s="7">
        <v>181.41</v>
      </c>
      <c r="Y247" s="1" t="s">
        <v>950</v>
      </c>
      <c r="Z247" s="1" t="s">
        <v>1022</v>
      </c>
      <c r="AA247">
        <v>2143098</v>
      </c>
      <c r="AB247" s="1" t="s">
        <v>1890</v>
      </c>
    </row>
    <row r="248" spans="1:28" ht="12.75" hidden="1" customHeight="1" outlineLevel="1" x14ac:dyDescent="0.25">
      <c r="A248" s="12" t="s">
        <v>129</v>
      </c>
      <c r="B248" s="10" t="s">
        <v>286</v>
      </c>
      <c r="D248" s="2">
        <v>202602</v>
      </c>
      <c r="E248" s="1" t="s">
        <v>1375</v>
      </c>
      <c r="F248" s="1" t="s">
        <v>910</v>
      </c>
      <c r="H248" s="1" t="s">
        <v>954</v>
      </c>
      <c r="I248" s="1" t="s">
        <v>955</v>
      </c>
      <c r="K248" s="1" t="s">
        <v>911</v>
      </c>
      <c r="L248" s="1" t="s">
        <v>1891</v>
      </c>
      <c r="M248" s="1" t="s">
        <v>951</v>
      </c>
      <c r="O248" s="1" t="s">
        <v>856</v>
      </c>
      <c r="Q248" s="1" t="s">
        <v>956</v>
      </c>
      <c r="S248" s="1"/>
      <c r="T248" s="1" t="s">
        <v>118</v>
      </c>
      <c r="U248" s="1" t="s">
        <v>4</v>
      </c>
      <c r="V248" s="15">
        <v>45775</v>
      </c>
      <c r="W248" s="2">
        <v>40167546</v>
      </c>
      <c r="X248" s="7">
        <v>185.22</v>
      </c>
      <c r="Y248" s="1" t="s">
        <v>950</v>
      </c>
      <c r="Z248" s="1" t="s">
        <v>1022</v>
      </c>
      <c r="AA248">
        <v>2143098</v>
      </c>
      <c r="AB248" s="1" t="s">
        <v>1892</v>
      </c>
    </row>
    <row r="249" spans="1:28" ht="12.75" hidden="1" customHeight="1" outlineLevel="1" x14ac:dyDescent="0.25">
      <c r="A249" s="12" t="s">
        <v>129</v>
      </c>
      <c r="B249" s="10" t="s">
        <v>286</v>
      </c>
      <c r="D249" s="2">
        <v>202602</v>
      </c>
      <c r="E249" s="1" t="s">
        <v>1375</v>
      </c>
      <c r="F249" s="1" t="s">
        <v>910</v>
      </c>
      <c r="H249" s="1" t="s">
        <v>954</v>
      </c>
      <c r="I249" s="1" t="s">
        <v>955</v>
      </c>
      <c r="K249" s="1" t="s">
        <v>911</v>
      </c>
      <c r="L249" s="1" t="s">
        <v>1893</v>
      </c>
      <c r="M249" s="1" t="s">
        <v>951</v>
      </c>
      <c r="O249" s="1" t="s">
        <v>856</v>
      </c>
      <c r="Q249" s="1" t="s">
        <v>956</v>
      </c>
      <c r="S249" s="1"/>
      <c r="T249" s="1" t="s">
        <v>118</v>
      </c>
      <c r="U249" s="1" t="s">
        <v>4</v>
      </c>
      <c r="V249" s="15">
        <v>45775</v>
      </c>
      <c r="W249" s="2">
        <v>40167547</v>
      </c>
      <c r="X249" s="7">
        <v>278</v>
      </c>
      <c r="Y249" s="1" t="s">
        <v>950</v>
      </c>
      <c r="Z249" s="1" t="s">
        <v>1022</v>
      </c>
      <c r="AA249">
        <v>2143098</v>
      </c>
      <c r="AB249" s="1" t="s">
        <v>1894</v>
      </c>
    </row>
    <row r="250" spans="1:28" ht="12.75" hidden="1" customHeight="1" outlineLevel="1" x14ac:dyDescent="0.25">
      <c r="A250" s="12" t="s">
        <v>129</v>
      </c>
      <c r="B250" s="10" t="s">
        <v>286</v>
      </c>
      <c r="D250" s="2">
        <v>202602</v>
      </c>
      <c r="E250" s="1" t="s">
        <v>1375</v>
      </c>
      <c r="F250" s="1" t="s">
        <v>910</v>
      </c>
      <c r="H250" s="1" t="s">
        <v>1229</v>
      </c>
      <c r="I250" s="1" t="s">
        <v>1230</v>
      </c>
      <c r="K250" s="1" t="s">
        <v>911</v>
      </c>
      <c r="L250" s="1" t="s">
        <v>1895</v>
      </c>
      <c r="M250" s="1" t="s">
        <v>951</v>
      </c>
      <c r="O250" s="1" t="s">
        <v>856</v>
      </c>
      <c r="Q250" s="1" t="s">
        <v>961</v>
      </c>
      <c r="S250" s="1"/>
      <c r="T250" s="1" t="s">
        <v>118</v>
      </c>
      <c r="U250" s="1" t="s">
        <v>4</v>
      </c>
      <c r="V250" s="15">
        <v>45776</v>
      </c>
      <c r="W250" s="2">
        <v>40167548</v>
      </c>
      <c r="X250" s="7">
        <v>338</v>
      </c>
      <c r="Y250" s="1" t="s">
        <v>950</v>
      </c>
      <c r="Z250" s="1" t="s">
        <v>1022</v>
      </c>
      <c r="AA250">
        <v>2143098</v>
      </c>
      <c r="AB250" s="1" t="s">
        <v>1894</v>
      </c>
    </row>
    <row r="251" spans="1:28" ht="12.75" hidden="1" customHeight="1" outlineLevel="1" x14ac:dyDescent="0.25">
      <c r="A251" s="12" t="s">
        <v>129</v>
      </c>
      <c r="B251" s="10" t="s">
        <v>286</v>
      </c>
      <c r="D251" s="2">
        <v>202602</v>
      </c>
      <c r="E251" s="1" t="s">
        <v>1375</v>
      </c>
      <c r="F251" s="1" t="s">
        <v>910</v>
      </c>
      <c r="H251" s="1" t="s">
        <v>954</v>
      </c>
      <c r="I251" s="1" t="s">
        <v>955</v>
      </c>
      <c r="K251" s="1" t="s">
        <v>911</v>
      </c>
      <c r="L251" s="1" t="s">
        <v>1896</v>
      </c>
      <c r="M251" s="1" t="s">
        <v>951</v>
      </c>
      <c r="O251" s="1" t="s">
        <v>856</v>
      </c>
      <c r="Q251" s="1" t="s">
        <v>956</v>
      </c>
      <c r="S251" s="1"/>
      <c r="T251" s="1" t="s">
        <v>118</v>
      </c>
      <c r="U251" s="1" t="s">
        <v>4</v>
      </c>
      <c r="V251" s="15">
        <v>45776</v>
      </c>
      <c r="W251" s="2">
        <v>40167549</v>
      </c>
      <c r="X251" s="7">
        <v>181.66</v>
      </c>
      <c r="Y251" s="1" t="s">
        <v>950</v>
      </c>
      <c r="Z251" s="1" t="s">
        <v>1022</v>
      </c>
      <c r="AA251">
        <v>2143098</v>
      </c>
      <c r="AB251" s="1" t="s">
        <v>1897</v>
      </c>
    </row>
    <row r="252" spans="1:28" ht="12.75" hidden="1" customHeight="1" outlineLevel="1" x14ac:dyDescent="0.25">
      <c r="A252" s="12" t="s">
        <v>129</v>
      </c>
      <c r="B252" s="10" t="s">
        <v>286</v>
      </c>
      <c r="D252" s="2">
        <v>202602</v>
      </c>
      <c r="E252" s="1" t="s">
        <v>1375</v>
      </c>
      <c r="F252" s="1" t="s">
        <v>910</v>
      </c>
      <c r="H252" s="1" t="s">
        <v>954</v>
      </c>
      <c r="I252" s="1" t="s">
        <v>955</v>
      </c>
      <c r="K252" s="1" t="s">
        <v>911</v>
      </c>
      <c r="L252" s="1" t="s">
        <v>1898</v>
      </c>
      <c r="M252" s="1" t="s">
        <v>951</v>
      </c>
      <c r="O252" s="1" t="s">
        <v>856</v>
      </c>
      <c r="Q252" s="1" t="s">
        <v>956</v>
      </c>
      <c r="S252" s="1"/>
      <c r="T252" s="1" t="s">
        <v>118</v>
      </c>
      <c r="U252" s="1" t="s">
        <v>4</v>
      </c>
      <c r="V252" s="15">
        <v>45777</v>
      </c>
      <c r="W252" s="2">
        <v>40167642</v>
      </c>
      <c r="X252" s="7">
        <v>181.66</v>
      </c>
      <c r="Y252" s="1" t="s">
        <v>950</v>
      </c>
      <c r="Z252" s="1" t="s">
        <v>1022</v>
      </c>
      <c r="AA252">
        <v>2143098</v>
      </c>
      <c r="AB252" s="1" t="s">
        <v>1899</v>
      </c>
    </row>
    <row r="253" spans="1:28" ht="12.75" hidden="1" customHeight="1" outlineLevel="1" x14ac:dyDescent="0.25">
      <c r="A253" s="12" t="s">
        <v>129</v>
      </c>
      <c r="B253" s="10" t="s">
        <v>286</v>
      </c>
      <c r="D253" s="2">
        <v>202602</v>
      </c>
      <c r="E253" s="1" t="s">
        <v>1375</v>
      </c>
      <c r="F253" s="1" t="s">
        <v>910</v>
      </c>
      <c r="H253" s="1" t="s">
        <v>954</v>
      </c>
      <c r="I253" s="1" t="s">
        <v>955</v>
      </c>
      <c r="K253" s="1" t="s">
        <v>911</v>
      </c>
      <c r="L253" s="1" t="s">
        <v>1900</v>
      </c>
      <c r="M253" s="1" t="s">
        <v>951</v>
      </c>
      <c r="O253" s="1" t="s">
        <v>856</v>
      </c>
      <c r="Q253" s="1" t="s">
        <v>956</v>
      </c>
      <c r="S253" s="1"/>
      <c r="T253" s="1" t="s">
        <v>118</v>
      </c>
      <c r="U253" s="1" t="s">
        <v>4</v>
      </c>
      <c r="V253" s="15">
        <v>45790</v>
      </c>
      <c r="W253" s="2">
        <v>40167924</v>
      </c>
      <c r="X253" s="7">
        <v>185.47</v>
      </c>
      <c r="Y253" s="1" t="s">
        <v>950</v>
      </c>
      <c r="Z253" s="1" t="s">
        <v>1022</v>
      </c>
      <c r="AA253">
        <v>2143098</v>
      </c>
      <c r="AB253" s="1" t="s">
        <v>1901</v>
      </c>
    </row>
    <row r="254" spans="1:28" ht="12.75" hidden="1" customHeight="1" outlineLevel="1" x14ac:dyDescent="0.25">
      <c r="A254" s="12" t="s">
        <v>129</v>
      </c>
      <c r="B254" s="10" t="s">
        <v>286</v>
      </c>
      <c r="D254" s="2">
        <v>202602</v>
      </c>
      <c r="E254" s="1" t="s">
        <v>1375</v>
      </c>
      <c r="F254" s="1" t="s">
        <v>910</v>
      </c>
      <c r="H254" s="1" t="s">
        <v>1229</v>
      </c>
      <c r="I254" s="1" t="s">
        <v>1230</v>
      </c>
      <c r="K254" s="1" t="s">
        <v>911</v>
      </c>
      <c r="L254" s="1" t="s">
        <v>1902</v>
      </c>
      <c r="M254" s="1" t="s">
        <v>951</v>
      </c>
      <c r="O254" s="1" t="s">
        <v>856</v>
      </c>
      <c r="Q254" s="1" t="s">
        <v>961</v>
      </c>
      <c r="S254" s="1"/>
      <c r="T254" s="1" t="s">
        <v>118</v>
      </c>
      <c r="U254" s="1" t="s">
        <v>4</v>
      </c>
      <c r="V254" s="15">
        <v>45791</v>
      </c>
      <c r="W254" s="2">
        <v>40167970</v>
      </c>
      <c r="X254" s="7">
        <v>260</v>
      </c>
      <c r="Y254" s="1" t="s">
        <v>950</v>
      </c>
      <c r="Z254" s="1" t="s">
        <v>1022</v>
      </c>
      <c r="AA254">
        <v>2143098</v>
      </c>
      <c r="AB254" s="1" t="s">
        <v>1894</v>
      </c>
    </row>
    <row r="255" spans="1:28" ht="12.75" hidden="1" customHeight="1" outlineLevel="1" x14ac:dyDescent="0.25">
      <c r="A255" s="12" t="s">
        <v>129</v>
      </c>
      <c r="B255" s="10" t="s">
        <v>286</v>
      </c>
      <c r="D255" s="2">
        <v>202602</v>
      </c>
      <c r="E255" s="1" t="s">
        <v>1375</v>
      </c>
      <c r="F255" s="1" t="s">
        <v>910</v>
      </c>
      <c r="H255" s="1" t="s">
        <v>954</v>
      </c>
      <c r="I255" s="1" t="s">
        <v>955</v>
      </c>
      <c r="K255" s="1" t="s">
        <v>911</v>
      </c>
      <c r="L255" s="1" t="s">
        <v>1903</v>
      </c>
      <c r="M255" s="1" t="s">
        <v>951</v>
      </c>
      <c r="O255" s="1" t="s">
        <v>856</v>
      </c>
      <c r="Q255" s="1" t="s">
        <v>956</v>
      </c>
      <c r="S255" s="1"/>
      <c r="T255" s="1" t="s">
        <v>118</v>
      </c>
      <c r="U255" s="1" t="s">
        <v>4</v>
      </c>
      <c r="V255" s="15">
        <v>45792</v>
      </c>
      <c r="W255" s="2">
        <v>40168074</v>
      </c>
      <c r="X255" s="7">
        <v>185.47</v>
      </c>
      <c r="Y255" s="1" t="s">
        <v>950</v>
      </c>
      <c r="Z255" s="1" t="s">
        <v>1022</v>
      </c>
      <c r="AA255">
        <v>2143098</v>
      </c>
      <c r="AB255" s="1" t="s">
        <v>1904</v>
      </c>
    </row>
    <row r="256" spans="1:28" ht="12.75" customHeight="1" outlineLevel="1" x14ac:dyDescent="0.25">
      <c r="A256" s="12" t="s">
        <v>129</v>
      </c>
      <c r="B256" s="10" t="s">
        <v>286</v>
      </c>
      <c r="D256" s="2">
        <v>202602</v>
      </c>
      <c r="E256" s="1" t="s">
        <v>1375</v>
      </c>
      <c r="F256" s="1" t="s">
        <v>845</v>
      </c>
      <c r="H256" s="1" t="s">
        <v>1905</v>
      </c>
      <c r="I256" s="1" t="s">
        <v>1906</v>
      </c>
      <c r="K256" s="1" t="s">
        <v>848</v>
      </c>
      <c r="L256" s="1" t="s">
        <v>1907</v>
      </c>
      <c r="M256" s="1" t="s">
        <v>951</v>
      </c>
      <c r="O256" s="1" t="s">
        <v>856</v>
      </c>
      <c r="Q256" s="1" t="s">
        <v>961</v>
      </c>
      <c r="S256" s="1"/>
      <c r="T256" s="1" t="s">
        <v>118</v>
      </c>
      <c r="U256" s="1" t="s">
        <v>4</v>
      </c>
      <c r="V256" s="15">
        <v>45730</v>
      </c>
      <c r="W256" s="2">
        <v>40167971</v>
      </c>
      <c r="X256" s="7">
        <v>1898.99</v>
      </c>
      <c r="Y256" s="1" t="s">
        <v>1908</v>
      </c>
      <c r="Z256" s="1" t="s">
        <v>1909</v>
      </c>
      <c r="AA256">
        <v>5070766</v>
      </c>
      <c r="AB256" s="1" t="s">
        <v>1910</v>
      </c>
    </row>
    <row r="257" spans="1:28" ht="12.75" hidden="1" customHeight="1" outlineLevel="1" x14ac:dyDescent="0.25">
      <c r="A257" s="12" t="s">
        <v>129</v>
      </c>
      <c r="B257" s="10" t="s">
        <v>286</v>
      </c>
      <c r="D257" s="2">
        <v>202602</v>
      </c>
      <c r="E257" s="1" t="s">
        <v>1375</v>
      </c>
      <c r="F257" s="1" t="s">
        <v>852</v>
      </c>
      <c r="H257" s="1" t="s">
        <v>1053</v>
      </c>
      <c r="I257" s="1" t="s">
        <v>1054</v>
      </c>
      <c r="K257" s="1" t="s">
        <v>853</v>
      </c>
      <c r="L257" s="1" t="s">
        <v>1911</v>
      </c>
      <c r="M257" s="1" t="s">
        <v>896</v>
      </c>
      <c r="O257" s="1" t="s">
        <v>996</v>
      </c>
      <c r="Q257" s="1" t="s">
        <v>997</v>
      </c>
      <c r="S257" s="1"/>
      <c r="T257" s="1" t="s">
        <v>98</v>
      </c>
      <c r="U257" s="1" t="s">
        <v>998</v>
      </c>
      <c r="V257" s="15">
        <v>45748</v>
      </c>
      <c r="W257" s="2">
        <v>40167889</v>
      </c>
      <c r="X257" s="7">
        <v>360</v>
      </c>
      <c r="Y257" s="1" t="s">
        <v>1912</v>
      </c>
      <c r="Z257" s="1" t="s">
        <v>1913</v>
      </c>
      <c r="AA257">
        <v>13742554</v>
      </c>
      <c r="AB257" s="1" t="s">
        <v>1914</v>
      </c>
    </row>
    <row r="258" spans="1:28" ht="12.75" customHeight="1" outlineLevel="1" x14ac:dyDescent="0.25">
      <c r="A258" s="12" t="s">
        <v>129</v>
      </c>
      <c r="B258" s="10" t="s">
        <v>286</v>
      </c>
      <c r="D258" s="2">
        <v>202602</v>
      </c>
      <c r="E258" s="1" t="s">
        <v>1375</v>
      </c>
      <c r="F258" s="1" t="s">
        <v>852</v>
      </c>
      <c r="H258" s="1" t="s">
        <v>922</v>
      </c>
      <c r="I258" s="1" t="s">
        <v>923</v>
      </c>
      <c r="K258" s="1" t="s">
        <v>853</v>
      </c>
      <c r="L258" s="1" t="s">
        <v>1915</v>
      </c>
      <c r="M258" s="1" t="s">
        <v>855</v>
      </c>
      <c r="O258" s="1" t="s">
        <v>864</v>
      </c>
      <c r="Q258" s="1" t="s">
        <v>865</v>
      </c>
      <c r="S258" s="1"/>
      <c r="T258" s="1" t="s">
        <v>96</v>
      </c>
      <c r="U258" s="1" t="s">
        <v>88</v>
      </c>
      <c r="V258" s="15">
        <v>45785</v>
      </c>
      <c r="W258" s="2">
        <v>40167985</v>
      </c>
      <c r="X258" s="7">
        <v>432</v>
      </c>
      <c r="Y258" s="1" t="s">
        <v>1916</v>
      </c>
      <c r="Z258" s="1" t="s">
        <v>1917</v>
      </c>
      <c r="AA258">
        <v>2228297</v>
      </c>
      <c r="AB258" s="1" t="s">
        <v>1918</v>
      </c>
    </row>
    <row r="259" spans="1:28" ht="12.75" customHeight="1" outlineLevel="1" x14ac:dyDescent="0.25">
      <c r="A259" s="12" t="s">
        <v>129</v>
      </c>
      <c r="B259" s="10" t="s">
        <v>286</v>
      </c>
      <c r="D259" s="2">
        <v>202602</v>
      </c>
      <c r="E259" s="1" t="s">
        <v>1375</v>
      </c>
      <c r="F259" s="1" t="s">
        <v>845</v>
      </c>
      <c r="H259" s="1" t="s">
        <v>1215</v>
      </c>
      <c r="I259" s="1" t="s">
        <v>1216</v>
      </c>
      <c r="K259" s="1" t="s">
        <v>848</v>
      </c>
      <c r="L259" s="1" t="s">
        <v>1919</v>
      </c>
      <c r="M259" s="1" t="s">
        <v>849</v>
      </c>
      <c r="O259" s="1" t="s">
        <v>872</v>
      </c>
      <c r="Q259" s="1" t="s">
        <v>1151</v>
      </c>
      <c r="S259" s="1"/>
      <c r="T259" s="1" t="s">
        <v>95</v>
      </c>
      <c r="U259" s="1" t="s">
        <v>89</v>
      </c>
      <c r="V259" s="15">
        <v>45715</v>
      </c>
      <c r="W259" s="2">
        <v>40168108</v>
      </c>
      <c r="X259" s="7">
        <v>2695</v>
      </c>
      <c r="Y259" s="1" t="s">
        <v>1920</v>
      </c>
      <c r="Z259" s="1" t="s">
        <v>1921</v>
      </c>
      <c r="AA259">
        <v>5308266</v>
      </c>
      <c r="AB259" s="1" t="s">
        <v>1922</v>
      </c>
    </row>
    <row r="260" spans="1:28" ht="12.75" customHeight="1" outlineLevel="1" x14ac:dyDescent="0.25">
      <c r="A260" s="12" t="s">
        <v>129</v>
      </c>
      <c r="B260" s="10" t="s">
        <v>286</v>
      </c>
      <c r="D260" s="2">
        <v>202602</v>
      </c>
      <c r="E260" s="1" t="s">
        <v>1375</v>
      </c>
      <c r="F260" s="1" t="s">
        <v>892</v>
      </c>
      <c r="H260" s="1" t="s">
        <v>1923</v>
      </c>
      <c r="I260" s="1" t="s">
        <v>1924</v>
      </c>
      <c r="K260" s="1" t="s">
        <v>895</v>
      </c>
      <c r="L260" s="1" t="s">
        <v>1925</v>
      </c>
      <c r="M260" s="1" t="s">
        <v>859</v>
      </c>
      <c r="O260" s="1" t="s">
        <v>868</v>
      </c>
      <c r="Q260" s="1" t="s">
        <v>1015</v>
      </c>
      <c r="S260" s="1"/>
      <c r="T260" s="1" t="s">
        <v>93</v>
      </c>
      <c r="U260" s="1" t="s">
        <v>0</v>
      </c>
      <c r="V260" s="15">
        <v>45692</v>
      </c>
      <c r="W260" s="2">
        <v>40168042</v>
      </c>
      <c r="X260" s="7">
        <v>446.75</v>
      </c>
      <c r="Y260" s="1" t="s">
        <v>1926</v>
      </c>
      <c r="Z260" s="1" t="s">
        <v>1927</v>
      </c>
      <c r="AB260" s="1" t="s">
        <v>1928</v>
      </c>
    </row>
    <row r="261" spans="1:28" ht="12.75" hidden="1" customHeight="1" outlineLevel="1" x14ac:dyDescent="0.25">
      <c r="A261" s="12" t="s">
        <v>129</v>
      </c>
      <c r="B261" s="10" t="s">
        <v>286</v>
      </c>
      <c r="D261" s="2">
        <v>202602</v>
      </c>
      <c r="E261" s="1" t="s">
        <v>1375</v>
      </c>
      <c r="F261" s="1" t="s">
        <v>892</v>
      </c>
      <c r="H261" s="1" t="s">
        <v>1923</v>
      </c>
      <c r="I261" s="1" t="s">
        <v>1924</v>
      </c>
      <c r="K261" s="1" t="s">
        <v>895</v>
      </c>
      <c r="L261" s="1" t="s">
        <v>1929</v>
      </c>
      <c r="M261" s="1" t="s">
        <v>859</v>
      </c>
      <c r="O261" s="1" t="s">
        <v>868</v>
      </c>
      <c r="Q261" s="1" t="s">
        <v>1015</v>
      </c>
      <c r="S261" s="1"/>
      <c r="T261" s="1" t="s">
        <v>93</v>
      </c>
      <c r="U261" s="1" t="s">
        <v>0</v>
      </c>
      <c r="V261" s="15">
        <v>45749</v>
      </c>
      <c r="W261" s="2">
        <v>40168045</v>
      </c>
      <c r="X261" s="7">
        <v>365.51</v>
      </c>
      <c r="Y261" s="1" t="s">
        <v>1926</v>
      </c>
      <c r="Z261" s="1" t="s">
        <v>1927</v>
      </c>
      <c r="AB261" s="1" t="s">
        <v>1930</v>
      </c>
    </row>
    <row r="262" spans="1:28" ht="12.75" hidden="1" customHeight="1" outlineLevel="1" x14ac:dyDescent="0.25">
      <c r="A262" s="12" t="s">
        <v>129</v>
      </c>
      <c r="B262" s="10" t="s">
        <v>286</v>
      </c>
      <c r="D262" s="2">
        <v>202602</v>
      </c>
      <c r="E262" s="1" t="s">
        <v>1375</v>
      </c>
      <c r="F262" s="1" t="s">
        <v>892</v>
      </c>
      <c r="H262" s="1" t="s">
        <v>1923</v>
      </c>
      <c r="I262" s="1" t="s">
        <v>1924</v>
      </c>
      <c r="K262" s="1" t="s">
        <v>895</v>
      </c>
      <c r="L262" s="1" t="s">
        <v>1931</v>
      </c>
      <c r="M262" s="1" t="s">
        <v>859</v>
      </c>
      <c r="O262" s="1" t="s">
        <v>868</v>
      </c>
      <c r="Q262" s="1" t="s">
        <v>1015</v>
      </c>
      <c r="S262" s="1"/>
      <c r="T262" s="1" t="s">
        <v>93</v>
      </c>
      <c r="U262" s="1" t="s">
        <v>0</v>
      </c>
      <c r="V262" s="15">
        <v>45629</v>
      </c>
      <c r="W262" s="2">
        <v>40168048</v>
      </c>
      <c r="X262" s="7">
        <v>415.65</v>
      </c>
      <c r="Y262" s="1" t="s">
        <v>1926</v>
      </c>
      <c r="Z262" s="1" t="s">
        <v>1927</v>
      </c>
      <c r="AB262" s="1" t="s">
        <v>1932</v>
      </c>
    </row>
    <row r="263" spans="1:28" ht="12.75" hidden="1" customHeight="1" outlineLevel="1" x14ac:dyDescent="0.25">
      <c r="A263" s="12" t="s">
        <v>129</v>
      </c>
      <c r="B263" s="10" t="s">
        <v>286</v>
      </c>
      <c r="D263" s="2">
        <v>202602</v>
      </c>
      <c r="E263" s="1" t="s">
        <v>1375</v>
      </c>
      <c r="F263" s="1" t="s">
        <v>892</v>
      </c>
      <c r="H263" s="1" t="s">
        <v>1923</v>
      </c>
      <c r="I263" s="1" t="s">
        <v>1924</v>
      </c>
      <c r="K263" s="1" t="s">
        <v>895</v>
      </c>
      <c r="L263" s="1" t="s">
        <v>1933</v>
      </c>
      <c r="M263" s="1" t="s">
        <v>859</v>
      </c>
      <c r="O263" s="1" t="s">
        <v>868</v>
      </c>
      <c r="Q263" s="1" t="s">
        <v>1015</v>
      </c>
      <c r="S263" s="1"/>
      <c r="T263" s="1" t="s">
        <v>93</v>
      </c>
      <c r="U263" s="1" t="s">
        <v>0</v>
      </c>
      <c r="V263" s="15">
        <v>45720</v>
      </c>
      <c r="W263" s="2">
        <v>40168046</v>
      </c>
      <c r="X263" s="7">
        <v>391.28</v>
      </c>
      <c r="Y263" s="1" t="s">
        <v>1926</v>
      </c>
      <c r="Z263" s="1" t="s">
        <v>1927</v>
      </c>
      <c r="AB263" s="1" t="s">
        <v>1934</v>
      </c>
    </row>
    <row r="264" spans="1:28" ht="12.75" hidden="1" customHeight="1" outlineLevel="1" x14ac:dyDescent="0.25">
      <c r="A264" s="12" t="s">
        <v>129</v>
      </c>
      <c r="B264" s="10" t="s">
        <v>286</v>
      </c>
      <c r="D264" s="2">
        <v>202602</v>
      </c>
      <c r="E264" s="1" t="s">
        <v>1375</v>
      </c>
      <c r="F264" s="1" t="s">
        <v>892</v>
      </c>
      <c r="H264" s="1" t="s">
        <v>1923</v>
      </c>
      <c r="I264" s="1" t="s">
        <v>1924</v>
      </c>
      <c r="K264" s="1" t="s">
        <v>895</v>
      </c>
      <c r="L264" s="1" t="s">
        <v>1935</v>
      </c>
      <c r="M264" s="1" t="s">
        <v>859</v>
      </c>
      <c r="O264" s="1" t="s">
        <v>868</v>
      </c>
      <c r="Q264" s="1" t="s">
        <v>1015</v>
      </c>
      <c r="S264" s="1"/>
      <c r="T264" s="1" t="s">
        <v>93</v>
      </c>
      <c r="U264" s="1" t="s">
        <v>0</v>
      </c>
      <c r="V264" s="15">
        <v>45600</v>
      </c>
      <c r="W264" s="2">
        <v>40168043</v>
      </c>
      <c r="X264" s="7">
        <v>416.04</v>
      </c>
      <c r="Y264" s="1" t="s">
        <v>1926</v>
      </c>
      <c r="Z264" s="1" t="s">
        <v>1927</v>
      </c>
      <c r="AB264" s="1" t="s">
        <v>1936</v>
      </c>
    </row>
    <row r="265" spans="1:28" ht="12.75" hidden="1" customHeight="1" outlineLevel="1" x14ac:dyDescent="0.25">
      <c r="A265" s="12" t="s">
        <v>129</v>
      </c>
      <c r="B265" s="10" t="s">
        <v>286</v>
      </c>
      <c r="D265" s="2">
        <v>202602</v>
      </c>
      <c r="E265" s="1" t="s">
        <v>1375</v>
      </c>
      <c r="F265" s="1" t="s">
        <v>892</v>
      </c>
      <c r="H265" s="1" t="s">
        <v>1923</v>
      </c>
      <c r="I265" s="1" t="s">
        <v>1924</v>
      </c>
      <c r="K265" s="1" t="s">
        <v>895</v>
      </c>
      <c r="L265" s="1" t="s">
        <v>1937</v>
      </c>
      <c r="M265" s="1" t="s">
        <v>859</v>
      </c>
      <c r="O265" s="1" t="s">
        <v>868</v>
      </c>
      <c r="Q265" s="1" t="s">
        <v>1015</v>
      </c>
      <c r="S265" s="1"/>
      <c r="T265" s="1" t="s">
        <v>93</v>
      </c>
      <c r="U265" s="1" t="s">
        <v>0</v>
      </c>
      <c r="V265" s="15">
        <v>45660</v>
      </c>
      <c r="W265" s="2">
        <v>40168044</v>
      </c>
      <c r="X265" s="7">
        <v>358.39</v>
      </c>
      <c r="Y265" s="1" t="s">
        <v>1926</v>
      </c>
      <c r="Z265" s="1" t="s">
        <v>1927</v>
      </c>
      <c r="AB265" s="1" t="s">
        <v>1938</v>
      </c>
    </row>
    <row r="266" spans="1:28" ht="12.75" hidden="1" customHeight="1" outlineLevel="1" x14ac:dyDescent="0.25">
      <c r="A266" s="12" t="s">
        <v>129</v>
      </c>
      <c r="B266" s="10" t="s">
        <v>286</v>
      </c>
      <c r="D266" s="2">
        <v>202602</v>
      </c>
      <c r="E266" s="1" t="s">
        <v>1375</v>
      </c>
      <c r="F266" s="1" t="s">
        <v>892</v>
      </c>
      <c r="H266" s="1" t="s">
        <v>1923</v>
      </c>
      <c r="I266" s="1" t="s">
        <v>1924</v>
      </c>
      <c r="K266" s="1" t="s">
        <v>895</v>
      </c>
      <c r="L266" s="1" t="s">
        <v>1939</v>
      </c>
      <c r="M266" s="1" t="s">
        <v>859</v>
      </c>
      <c r="O266" s="1" t="s">
        <v>868</v>
      </c>
      <c r="Q266" s="1" t="s">
        <v>1015</v>
      </c>
      <c r="S266" s="1"/>
      <c r="T266" s="1" t="s">
        <v>93</v>
      </c>
      <c r="U266" s="1" t="s">
        <v>0</v>
      </c>
      <c r="V266" s="15">
        <v>45782</v>
      </c>
      <c r="W266" s="2">
        <v>40168047</v>
      </c>
      <c r="X266" s="7">
        <v>341.62</v>
      </c>
      <c r="Y266" s="1" t="s">
        <v>1926</v>
      </c>
      <c r="Z266" s="1" t="s">
        <v>1927</v>
      </c>
      <c r="AB266" s="1" t="s">
        <v>1940</v>
      </c>
    </row>
    <row r="267" spans="1:28" ht="12.75" customHeight="1" outlineLevel="1" x14ac:dyDescent="0.25">
      <c r="A267" s="12" t="s">
        <v>129</v>
      </c>
      <c r="B267" s="10" t="s">
        <v>286</v>
      </c>
      <c r="D267" s="2">
        <v>202602</v>
      </c>
      <c r="E267" s="1" t="s">
        <v>1375</v>
      </c>
      <c r="F267" s="1" t="s">
        <v>892</v>
      </c>
      <c r="H267" s="1" t="s">
        <v>1923</v>
      </c>
      <c r="I267" s="1" t="s">
        <v>1924</v>
      </c>
      <c r="K267" s="1" t="s">
        <v>895</v>
      </c>
      <c r="L267" s="1" t="s">
        <v>1941</v>
      </c>
      <c r="M267" s="1" t="s">
        <v>859</v>
      </c>
      <c r="O267" s="1" t="s">
        <v>868</v>
      </c>
      <c r="Q267" s="1" t="s">
        <v>1015</v>
      </c>
      <c r="S267" s="1"/>
      <c r="T267" s="1" t="s">
        <v>93</v>
      </c>
      <c r="U267" s="1" t="s">
        <v>0</v>
      </c>
      <c r="V267" s="15">
        <v>45721</v>
      </c>
      <c r="W267" s="2">
        <v>40168050</v>
      </c>
      <c r="X267" s="7">
        <v>496.42</v>
      </c>
      <c r="Y267" s="1" t="s">
        <v>1942</v>
      </c>
      <c r="Z267" s="1" t="s">
        <v>1927</v>
      </c>
      <c r="AB267" s="1" t="s">
        <v>1943</v>
      </c>
    </row>
    <row r="268" spans="1:28" ht="12.75" hidden="1" customHeight="1" outlineLevel="1" x14ac:dyDescent="0.25">
      <c r="A268" s="12" t="s">
        <v>129</v>
      </c>
      <c r="B268" s="10" t="s">
        <v>286</v>
      </c>
      <c r="D268" s="2">
        <v>202602</v>
      </c>
      <c r="E268" s="1" t="s">
        <v>1375</v>
      </c>
      <c r="F268" s="1" t="s">
        <v>892</v>
      </c>
      <c r="H268" s="1" t="s">
        <v>1923</v>
      </c>
      <c r="I268" s="1" t="s">
        <v>1924</v>
      </c>
      <c r="K268" s="1" t="s">
        <v>895</v>
      </c>
      <c r="L268" s="1" t="s">
        <v>1944</v>
      </c>
      <c r="M268" s="1" t="s">
        <v>859</v>
      </c>
      <c r="O268" s="1" t="s">
        <v>868</v>
      </c>
      <c r="Q268" s="1" t="s">
        <v>1015</v>
      </c>
      <c r="S268" s="1"/>
      <c r="T268" s="1" t="s">
        <v>93</v>
      </c>
      <c r="U268" s="1" t="s">
        <v>0</v>
      </c>
      <c r="V268" s="15">
        <v>45510</v>
      </c>
      <c r="W268" s="2">
        <v>40168051</v>
      </c>
      <c r="X268" s="7">
        <v>42.68</v>
      </c>
      <c r="Y268" s="1" t="s">
        <v>1942</v>
      </c>
      <c r="Z268" s="1" t="s">
        <v>1927</v>
      </c>
      <c r="AB268" s="1" t="s">
        <v>1945</v>
      </c>
    </row>
    <row r="269" spans="1:28" ht="12.75" customHeight="1" outlineLevel="1" x14ac:dyDescent="0.25">
      <c r="A269" s="12" t="s">
        <v>129</v>
      </c>
      <c r="B269" s="10" t="s">
        <v>286</v>
      </c>
      <c r="D269" s="2">
        <v>202602</v>
      </c>
      <c r="E269" s="1" t="s">
        <v>1375</v>
      </c>
      <c r="F269" s="1" t="s">
        <v>892</v>
      </c>
      <c r="H269" s="1" t="s">
        <v>1923</v>
      </c>
      <c r="I269" s="1" t="s">
        <v>1924</v>
      </c>
      <c r="K269" s="1" t="s">
        <v>895</v>
      </c>
      <c r="L269" s="1" t="s">
        <v>1946</v>
      </c>
      <c r="M269" s="1" t="s">
        <v>859</v>
      </c>
      <c r="O269" s="1" t="s">
        <v>868</v>
      </c>
      <c r="Q269" s="1" t="s">
        <v>1015</v>
      </c>
      <c r="S269" s="1"/>
      <c r="T269" s="1" t="s">
        <v>93</v>
      </c>
      <c r="U269" s="1" t="s">
        <v>0</v>
      </c>
      <c r="V269" s="15">
        <v>45694</v>
      </c>
      <c r="W269" s="2">
        <v>40168052</v>
      </c>
      <c r="X269" s="7">
        <v>617.59</v>
      </c>
      <c r="Y269" s="1" t="s">
        <v>1942</v>
      </c>
      <c r="Z269" s="1" t="s">
        <v>1927</v>
      </c>
      <c r="AB269" s="1" t="s">
        <v>1947</v>
      </c>
    </row>
    <row r="270" spans="1:28" ht="12.75" hidden="1" customHeight="1" outlineLevel="1" x14ac:dyDescent="0.25">
      <c r="A270" s="12" t="s">
        <v>129</v>
      </c>
      <c r="B270" s="10" t="s">
        <v>286</v>
      </c>
      <c r="D270" s="2">
        <v>202602</v>
      </c>
      <c r="E270" s="1" t="s">
        <v>1375</v>
      </c>
      <c r="F270" s="1" t="s">
        <v>892</v>
      </c>
      <c r="H270" s="1" t="s">
        <v>1923</v>
      </c>
      <c r="I270" s="1" t="s">
        <v>1924</v>
      </c>
      <c r="K270" s="1" t="s">
        <v>895</v>
      </c>
      <c r="L270" s="1" t="s">
        <v>1948</v>
      </c>
      <c r="M270" s="1" t="s">
        <v>859</v>
      </c>
      <c r="O270" s="1" t="s">
        <v>868</v>
      </c>
      <c r="Q270" s="1" t="s">
        <v>1015</v>
      </c>
      <c r="S270" s="1"/>
      <c r="T270" s="1" t="s">
        <v>93</v>
      </c>
      <c r="U270" s="1" t="s">
        <v>0</v>
      </c>
      <c r="V270" s="15">
        <v>45477</v>
      </c>
      <c r="W270" s="2">
        <v>40168053</v>
      </c>
      <c r="X270" s="7">
        <v>81</v>
      </c>
      <c r="Y270" s="1" t="s">
        <v>1942</v>
      </c>
      <c r="Z270" s="1" t="s">
        <v>1927</v>
      </c>
      <c r="AB270" s="1" t="s">
        <v>1949</v>
      </c>
    </row>
    <row r="271" spans="1:28" ht="12.75" hidden="1" customHeight="1" outlineLevel="1" x14ac:dyDescent="0.25">
      <c r="A271" s="12" t="s">
        <v>129</v>
      </c>
      <c r="B271" s="10" t="s">
        <v>286</v>
      </c>
      <c r="D271" s="2">
        <v>202602</v>
      </c>
      <c r="E271" s="1" t="s">
        <v>1375</v>
      </c>
      <c r="F271" s="1" t="s">
        <v>892</v>
      </c>
      <c r="H271" s="1" t="s">
        <v>1923</v>
      </c>
      <c r="I271" s="1" t="s">
        <v>1924</v>
      </c>
      <c r="K271" s="1" t="s">
        <v>895</v>
      </c>
      <c r="L271" s="1" t="s">
        <v>1950</v>
      </c>
      <c r="M271" s="1" t="s">
        <v>859</v>
      </c>
      <c r="O271" s="1" t="s">
        <v>868</v>
      </c>
      <c r="Q271" s="1" t="s">
        <v>1015</v>
      </c>
      <c r="S271" s="1"/>
      <c r="T271" s="1" t="s">
        <v>93</v>
      </c>
      <c r="U271" s="1" t="s">
        <v>0</v>
      </c>
      <c r="V271" s="15">
        <v>45572</v>
      </c>
      <c r="W271" s="2">
        <v>40168049</v>
      </c>
      <c r="X271" s="7">
        <v>87.76</v>
      </c>
      <c r="Y271" s="1" t="s">
        <v>1942</v>
      </c>
      <c r="Z271" s="1" t="s">
        <v>1927</v>
      </c>
      <c r="AB271" s="1" t="s">
        <v>1951</v>
      </c>
    </row>
    <row r="272" spans="1:28" ht="12.75" hidden="1" customHeight="1" outlineLevel="1" x14ac:dyDescent="0.25">
      <c r="A272" s="12" t="s">
        <v>129</v>
      </c>
      <c r="B272" s="10" t="s">
        <v>286</v>
      </c>
      <c r="D272" s="2">
        <v>202602</v>
      </c>
      <c r="E272" s="1" t="s">
        <v>1375</v>
      </c>
      <c r="F272" s="1" t="s">
        <v>892</v>
      </c>
      <c r="H272" s="1" t="s">
        <v>1923</v>
      </c>
      <c r="I272" s="1" t="s">
        <v>1924</v>
      </c>
      <c r="K272" s="1" t="s">
        <v>895</v>
      </c>
      <c r="L272" s="1" t="s">
        <v>1952</v>
      </c>
      <c r="M272" s="1" t="s">
        <v>859</v>
      </c>
      <c r="O272" s="1" t="s">
        <v>868</v>
      </c>
      <c r="Q272" s="1" t="s">
        <v>1015</v>
      </c>
      <c r="S272" s="1"/>
      <c r="T272" s="1" t="s">
        <v>93</v>
      </c>
      <c r="U272" s="1" t="s">
        <v>0</v>
      </c>
      <c r="V272" s="15">
        <v>45602</v>
      </c>
      <c r="W272" s="2">
        <v>40168054</v>
      </c>
      <c r="X272" s="7">
        <v>240.81</v>
      </c>
      <c r="Y272" s="1" t="s">
        <v>1942</v>
      </c>
      <c r="Z272" s="1" t="s">
        <v>1927</v>
      </c>
      <c r="AB272" s="1" t="s">
        <v>1953</v>
      </c>
    </row>
    <row r="273" spans="1:28" ht="12.75" hidden="1" customHeight="1" outlineLevel="1" x14ac:dyDescent="0.25">
      <c r="A273" s="12" t="s">
        <v>129</v>
      </c>
      <c r="B273" s="10" t="s">
        <v>286</v>
      </c>
      <c r="D273" s="2">
        <v>202602</v>
      </c>
      <c r="E273" s="1" t="s">
        <v>1375</v>
      </c>
      <c r="F273" s="1" t="s">
        <v>892</v>
      </c>
      <c r="H273" s="1" t="s">
        <v>1923</v>
      </c>
      <c r="I273" s="1" t="s">
        <v>1924</v>
      </c>
      <c r="K273" s="1" t="s">
        <v>895</v>
      </c>
      <c r="L273" s="1" t="s">
        <v>1954</v>
      </c>
      <c r="M273" s="1" t="s">
        <v>859</v>
      </c>
      <c r="O273" s="1" t="s">
        <v>868</v>
      </c>
      <c r="Q273" s="1" t="s">
        <v>1015</v>
      </c>
      <c r="S273" s="1"/>
      <c r="T273" s="1" t="s">
        <v>93</v>
      </c>
      <c r="U273" s="1" t="s">
        <v>0</v>
      </c>
      <c r="V273" s="15">
        <v>45539</v>
      </c>
      <c r="W273" s="2">
        <v>40168055</v>
      </c>
      <c r="X273" s="7">
        <v>27.25</v>
      </c>
      <c r="Y273" s="1" t="s">
        <v>1942</v>
      </c>
      <c r="Z273" s="1" t="s">
        <v>1927</v>
      </c>
      <c r="AB273" s="1" t="s">
        <v>1955</v>
      </c>
    </row>
    <row r="274" spans="1:28" ht="12.75" hidden="1" customHeight="1" outlineLevel="1" x14ac:dyDescent="0.25">
      <c r="A274" s="12" t="s">
        <v>129</v>
      </c>
      <c r="B274" s="10" t="s">
        <v>286</v>
      </c>
      <c r="D274" s="2">
        <v>202602</v>
      </c>
      <c r="E274" s="1" t="s">
        <v>1375</v>
      </c>
      <c r="F274" s="1" t="s">
        <v>892</v>
      </c>
      <c r="H274" s="1" t="s">
        <v>1923</v>
      </c>
      <c r="I274" s="1" t="s">
        <v>1924</v>
      </c>
      <c r="K274" s="1" t="s">
        <v>895</v>
      </c>
      <c r="L274" s="1" t="s">
        <v>1956</v>
      </c>
      <c r="M274" s="1" t="s">
        <v>859</v>
      </c>
      <c r="O274" s="1" t="s">
        <v>868</v>
      </c>
      <c r="Q274" s="1" t="s">
        <v>1015</v>
      </c>
      <c r="S274" s="1"/>
      <c r="T274" s="1" t="s">
        <v>93</v>
      </c>
      <c r="U274" s="1" t="s">
        <v>0</v>
      </c>
      <c r="V274" s="15">
        <v>45751</v>
      </c>
      <c r="W274" s="2">
        <v>40168056</v>
      </c>
      <c r="X274" s="7">
        <v>180.61</v>
      </c>
      <c r="Y274" s="1" t="s">
        <v>1942</v>
      </c>
      <c r="Z274" s="1" t="s">
        <v>1927</v>
      </c>
      <c r="AB274" s="1" t="s">
        <v>1957</v>
      </c>
    </row>
    <row r="275" spans="1:28" ht="12.75" hidden="1" customHeight="1" outlineLevel="1" x14ac:dyDescent="0.25">
      <c r="A275" s="12" t="s">
        <v>129</v>
      </c>
      <c r="B275" s="10" t="s">
        <v>286</v>
      </c>
      <c r="D275" s="2">
        <v>202602</v>
      </c>
      <c r="E275" s="1" t="s">
        <v>1375</v>
      </c>
      <c r="F275" s="1" t="s">
        <v>892</v>
      </c>
      <c r="H275" s="1" t="s">
        <v>1923</v>
      </c>
      <c r="I275" s="1" t="s">
        <v>1924</v>
      </c>
      <c r="K275" s="1" t="s">
        <v>895</v>
      </c>
      <c r="L275" s="1" t="s">
        <v>1958</v>
      </c>
      <c r="M275" s="1" t="s">
        <v>859</v>
      </c>
      <c r="O275" s="1" t="s">
        <v>868</v>
      </c>
      <c r="Q275" s="1" t="s">
        <v>1015</v>
      </c>
      <c r="S275" s="1"/>
      <c r="T275" s="1" t="s">
        <v>93</v>
      </c>
      <c r="U275" s="1" t="s">
        <v>0</v>
      </c>
      <c r="V275" s="15">
        <v>45783</v>
      </c>
      <c r="W275" s="2">
        <v>40168057</v>
      </c>
      <c r="X275" s="7">
        <v>81.510000000000005</v>
      </c>
      <c r="Y275" s="1" t="s">
        <v>1942</v>
      </c>
      <c r="Z275" s="1" t="s">
        <v>1927</v>
      </c>
      <c r="AB275" s="1" t="s">
        <v>1959</v>
      </c>
    </row>
    <row r="276" spans="1:28" ht="12.75" hidden="1" customHeight="1" outlineLevel="1" x14ac:dyDescent="0.25">
      <c r="A276" s="12" t="s">
        <v>129</v>
      </c>
      <c r="B276" s="10" t="s">
        <v>286</v>
      </c>
      <c r="D276" s="2">
        <v>202602</v>
      </c>
      <c r="E276" s="1" t="s">
        <v>1375</v>
      </c>
      <c r="F276" s="1" t="s">
        <v>892</v>
      </c>
      <c r="H276" s="1" t="s">
        <v>1923</v>
      </c>
      <c r="I276" s="1" t="s">
        <v>1924</v>
      </c>
      <c r="K276" s="1" t="s">
        <v>895</v>
      </c>
      <c r="L276" s="1" t="s">
        <v>1960</v>
      </c>
      <c r="M276" s="1" t="s">
        <v>859</v>
      </c>
      <c r="O276" s="1" t="s">
        <v>868</v>
      </c>
      <c r="Q276" s="1" t="s">
        <v>1015</v>
      </c>
      <c r="S276" s="1"/>
      <c r="T276" s="1" t="s">
        <v>93</v>
      </c>
      <c r="U276" s="1" t="s">
        <v>0</v>
      </c>
      <c r="V276" s="15">
        <v>45630</v>
      </c>
      <c r="W276" s="2">
        <v>40168058</v>
      </c>
      <c r="X276" s="7">
        <v>373.44</v>
      </c>
      <c r="Y276" s="1" t="s">
        <v>1942</v>
      </c>
      <c r="Z276" s="1" t="s">
        <v>1927</v>
      </c>
      <c r="AB276" s="1" t="s">
        <v>1961</v>
      </c>
    </row>
    <row r="277" spans="1:28" ht="12.75" customHeight="1" outlineLevel="1" x14ac:dyDescent="0.25">
      <c r="A277" s="12" t="s">
        <v>129</v>
      </c>
      <c r="B277" s="10" t="s">
        <v>286</v>
      </c>
      <c r="D277" s="2">
        <v>202602</v>
      </c>
      <c r="E277" s="1" t="s">
        <v>1375</v>
      </c>
      <c r="F277" s="1" t="s">
        <v>892</v>
      </c>
      <c r="H277" s="1" t="s">
        <v>1923</v>
      </c>
      <c r="I277" s="1" t="s">
        <v>1924</v>
      </c>
      <c r="K277" s="1" t="s">
        <v>895</v>
      </c>
      <c r="L277" s="1" t="s">
        <v>1962</v>
      </c>
      <c r="M277" s="1" t="s">
        <v>859</v>
      </c>
      <c r="O277" s="1" t="s">
        <v>868</v>
      </c>
      <c r="Q277" s="1" t="s">
        <v>1015</v>
      </c>
      <c r="S277" s="1"/>
      <c r="T277" s="1" t="s">
        <v>93</v>
      </c>
      <c r="U277" s="1" t="s">
        <v>0</v>
      </c>
      <c r="V277" s="15">
        <v>45663</v>
      </c>
      <c r="W277" s="2">
        <v>40168059</v>
      </c>
      <c r="X277" s="7">
        <v>459.53</v>
      </c>
      <c r="Y277" s="1" t="s">
        <v>1942</v>
      </c>
      <c r="Z277" s="1" t="s">
        <v>1927</v>
      </c>
      <c r="AB277" s="1" t="s">
        <v>1963</v>
      </c>
    </row>
    <row r="278" spans="1:28" ht="12.75" customHeight="1" outlineLevel="1" x14ac:dyDescent="0.25">
      <c r="A278" s="12" t="s">
        <v>129</v>
      </c>
      <c r="B278" s="10" t="s">
        <v>286</v>
      </c>
      <c r="D278" s="2">
        <v>202602</v>
      </c>
      <c r="E278" s="1" t="s">
        <v>1375</v>
      </c>
      <c r="F278" s="1" t="s">
        <v>857</v>
      </c>
      <c r="H278" s="1" t="s">
        <v>904</v>
      </c>
      <c r="I278" s="1" t="s">
        <v>905</v>
      </c>
      <c r="K278" s="1" t="s">
        <v>858</v>
      </c>
      <c r="L278" s="1" t="s">
        <v>1964</v>
      </c>
      <c r="M278" s="1" t="s">
        <v>855</v>
      </c>
      <c r="O278" s="1" t="s">
        <v>903</v>
      </c>
      <c r="Q278" s="1" t="s">
        <v>1258</v>
      </c>
      <c r="S278" s="1"/>
      <c r="T278" s="1" t="s">
        <v>96</v>
      </c>
      <c r="U278" s="1" t="s">
        <v>92</v>
      </c>
      <c r="V278" s="15">
        <v>45777</v>
      </c>
      <c r="W278" s="2">
        <v>40167672</v>
      </c>
      <c r="X278" s="7">
        <v>725</v>
      </c>
      <c r="Y278" s="1" t="s">
        <v>1339</v>
      </c>
      <c r="Z278" s="1" t="s">
        <v>1340</v>
      </c>
      <c r="AA278">
        <v>2389173</v>
      </c>
      <c r="AB278" s="1" t="s">
        <v>1965</v>
      </c>
    </row>
    <row r="279" spans="1:28" ht="12.75" hidden="1" customHeight="1" outlineLevel="1" x14ac:dyDescent="0.25">
      <c r="A279" s="12" t="s">
        <v>129</v>
      </c>
      <c r="B279" s="10" t="s">
        <v>286</v>
      </c>
      <c r="D279" s="2">
        <v>202602</v>
      </c>
      <c r="E279" s="1" t="s">
        <v>1375</v>
      </c>
      <c r="F279" s="1" t="s">
        <v>845</v>
      </c>
      <c r="H279" s="1" t="s">
        <v>873</v>
      </c>
      <c r="I279" s="1" t="s">
        <v>874</v>
      </c>
      <c r="K279" s="1" t="s">
        <v>848</v>
      </c>
      <c r="L279" s="1" t="s">
        <v>1966</v>
      </c>
      <c r="M279" s="1" t="s">
        <v>951</v>
      </c>
      <c r="O279" s="1" t="s">
        <v>856</v>
      </c>
      <c r="Q279" s="1" t="s">
        <v>952</v>
      </c>
      <c r="S279" s="1"/>
      <c r="T279" s="1" t="s">
        <v>118</v>
      </c>
      <c r="U279" s="1" t="s">
        <v>4</v>
      </c>
      <c r="V279" s="15">
        <v>45769</v>
      </c>
      <c r="W279" s="2">
        <v>40168021</v>
      </c>
      <c r="X279" s="7">
        <v>410</v>
      </c>
      <c r="Y279" s="1" t="s">
        <v>1967</v>
      </c>
      <c r="Z279" s="1" t="s">
        <v>1968</v>
      </c>
      <c r="AB279" s="1" t="s">
        <v>1969</v>
      </c>
    </row>
    <row r="280" spans="1:28" ht="12.75" hidden="1" customHeight="1" outlineLevel="1" x14ac:dyDescent="0.25">
      <c r="A280" s="12" t="s">
        <v>129</v>
      </c>
      <c r="B280" s="10" t="s">
        <v>286</v>
      </c>
      <c r="D280" s="2">
        <v>202602</v>
      </c>
      <c r="E280" s="1" t="s">
        <v>1375</v>
      </c>
      <c r="F280" s="1" t="s">
        <v>845</v>
      </c>
      <c r="H280" s="1" t="s">
        <v>1115</v>
      </c>
      <c r="I280" s="1" t="s">
        <v>1116</v>
      </c>
      <c r="K280" s="1" t="s">
        <v>848</v>
      </c>
      <c r="L280" s="1" t="s">
        <v>1970</v>
      </c>
      <c r="M280" s="1" t="s">
        <v>951</v>
      </c>
      <c r="O280" s="1" t="s">
        <v>856</v>
      </c>
      <c r="Q280" s="1" t="s">
        <v>960</v>
      </c>
      <c r="S280" s="1"/>
      <c r="T280" s="1" t="s">
        <v>118</v>
      </c>
      <c r="U280" s="1" t="s">
        <v>4</v>
      </c>
      <c r="V280" s="15">
        <v>45790</v>
      </c>
      <c r="W280" s="2">
        <v>40167925</v>
      </c>
      <c r="X280" s="7">
        <v>190</v>
      </c>
      <c r="Y280" s="1" t="s">
        <v>1967</v>
      </c>
      <c r="Z280" s="1" t="s">
        <v>1968</v>
      </c>
      <c r="AB280" s="1" t="s">
        <v>1971</v>
      </c>
    </row>
    <row r="281" spans="1:28" ht="12.75" hidden="1" customHeight="1" outlineLevel="1" x14ac:dyDescent="0.25">
      <c r="A281" s="12" t="s">
        <v>129</v>
      </c>
      <c r="B281" s="10" t="s">
        <v>286</v>
      </c>
      <c r="D281" s="2">
        <v>202602</v>
      </c>
      <c r="E281" s="1" t="s">
        <v>1375</v>
      </c>
      <c r="F281" s="1" t="s">
        <v>857</v>
      </c>
      <c r="H281" s="1" t="s">
        <v>1972</v>
      </c>
      <c r="I281" s="1" t="s">
        <v>1973</v>
      </c>
      <c r="K281" s="1" t="s">
        <v>858</v>
      </c>
      <c r="L281" s="1" t="s">
        <v>1974</v>
      </c>
      <c r="M281" s="1" t="s">
        <v>849</v>
      </c>
      <c r="O281" s="1" t="s">
        <v>850</v>
      </c>
      <c r="Q281" s="1" t="s">
        <v>1110</v>
      </c>
      <c r="S281" s="1"/>
      <c r="T281" s="1" t="s">
        <v>95</v>
      </c>
      <c r="U281" s="1" t="s">
        <v>851</v>
      </c>
      <c r="V281" s="15">
        <v>45791</v>
      </c>
      <c r="W281" s="2">
        <v>40168035</v>
      </c>
      <c r="X281" s="7">
        <v>350</v>
      </c>
      <c r="Y281" s="1" t="s">
        <v>1232</v>
      </c>
      <c r="Z281" s="1" t="s">
        <v>1975</v>
      </c>
      <c r="AB281" s="1" t="s">
        <v>1976</v>
      </c>
    </row>
    <row r="282" spans="1:28" ht="12.75" hidden="1" customHeight="1" outlineLevel="1" x14ac:dyDescent="0.25">
      <c r="A282" s="12" t="s">
        <v>129</v>
      </c>
      <c r="B282" s="10" t="s">
        <v>286</v>
      </c>
      <c r="D282" s="2">
        <v>202602</v>
      </c>
      <c r="E282" s="1" t="s">
        <v>1375</v>
      </c>
      <c r="F282" s="1" t="s">
        <v>845</v>
      </c>
      <c r="H282" s="1" t="s">
        <v>919</v>
      </c>
      <c r="I282" s="1" t="s">
        <v>920</v>
      </c>
      <c r="K282" s="1" t="s">
        <v>848</v>
      </c>
      <c r="L282" s="1" t="s">
        <v>1977</v>
      </c>
      <c r="M282" s="1" t="s">
        <v>861</v>
      </c>
      <c r="O282" s="1" t="s">
        <v>862</v>
      </c>
      <c r="Q282" s="1" t="s">
        <v>921</v>
      </c>
      <c r="S282" s="1"/>
      <c r="T282" s="1" t="s">
        <v>94</v>
      </c>
      <c r="U282" s="1" t="s">
        <v>90</v>
      </c>
      <c r="V282" s="15">
        <v>45721</v>
      </c>
      <c r="W282" s="2">
        <v>40167587</v>
      </c>
      <c r="X282" s="7">
        <v>360.1</v>
      </c>
      <c r="Y282" s="1" t="s">
        <v>1341</v>
      </c>
      <c r="Z282" s="1" t="s">
        <v>1342</v>
      </c>
      <c r="AA282">
        <v>1088345</v>
      </c>
      <c r="AB282" s="1" t="s">
        <v>1978</v>
      </c>
    </row>
    <row r="283" spans="1:28" ht="12.75" hidden="1" customHeight="1" outlineLevel="1" x14ac:dyDescent="0.25">
      <c r="A283" s="12" t="s">
        <v>129</v>
      </c>
      <c r="B283" s="10" t="s">
        <v>286</v>
      </c>
      <c r="D283" s="2">
        <v>202602</v>
      </c>
      <c r="E283" s="1" t="s">
        <v>1375</v>
      </c>
      <c r="F283" s="1" t="s">
        <v>845</v>
      </c>
      <c r="H283" s="1" t="s">
        <v>919</v>
      </c>
      <c r="I283" s="1" t="s">
        <v>920</v>
      </c>
      <c r="K283" s="1" t="s">
        <v>848</v>
      </c>
      <c r="L283" s="1" t="s">
        <v>1979</v>
      </c>
      <c r="M283" s="1" t="s">
        <v>861</v>
      </c>
      <c r="O283" s="1" t="s">
        <v>862</v>
      </c>
      <c r="Q283" s="1" t="s">
        <v>921</v>
      </c>
      <c r="S283" s="1"/>
      <c r="T283" s="1" t="s">
        <v>94</v>
      </c>
      <c r="U283" s="1" t="s">
        <v>90</v>
      </c>
      <c r="V283" s="15">
        <v>45726</v>
      </c>
      <c r="W283" s="2">
        <v>40167588</v>
      </c>
      <c r="X283" s="7">
        <v>250</v>
      </c>
      <c r="Y283" s="1" t="s">
        <v>1341</v>
      </c>
      <c r="Z283" s="1" t="s">
        <v>1342</v>
      </c>
      <c r="AA283">
        <v>1088345</v>
      </c>
      <c r="AB283" s="1" t="s">
        <v>1978</v>
      </c>
    </row>
    <row r="284" spans="1:28" ht="12.75" hidden="1" customHeight="1" outlineLevel="1" x14ac:dyDescent="0.25">
      <c r="A284" s="12" t="s">
        <v>129</v>
      </c>
      <c r="B284" s="10" t="s">
        <v>286</v>
      </c>
      <c r="D284" s="2">
        <v>202602</v>
      </c>
      <c r="E284" s="1" t="s">
        <v>1375</v>
      </c>
      <c r="F284" s="1" t="s">
        <v>845</v>
      </c>
      <c r="H284" s="1" t="s">
        <v>919</v>
      </c>
      <c r="I284" s="1" t="s">
        <v>920</v>
      </c>
      <c r="K284" s="1" t="s">
        <v>848</v>
      </c>
      <c r="L284" s="1" t="s">
        <v>1980</v>
      </c>
      <c r="M284" s="1" t="s">
        <v>861</v>
      </c>
      <c r="O284" s="1" t="s">
        <v>862</v>
      </c>
      <c r="Q284" s="1" t="s">
        <v>921</v>
      </c>
      <c r="S284" s="1"/>
      <c r="T284" s="1" t="s">
        <v>94</v>
      </c>
      <c r="U284" s="1" t="s">
        <v>90</v>
      </c>
      <c r="V284" s="15">
        <v>45736</v>
      </c>
      <c r="W284" s="2">
        <v>40167589</v>
      </c>
      <c r="X284" s="7">
        <v>222.22</v>
      </c>
      <c r="Y284" s="1" t="s">
        <v>1341</v>
      </c>
      <c r="Z284" s="1" t="s">
        <v>1342</v>
      </c>
      <c r="AA284">
        <v>1088345</v>
      </c>
      <c r="AB284" s="1" t="s">
        <v>1978</v>
      </c>
    </row>
    <row r="285" spans="1:28" ht="12.75" hidden="1" customHeight="1" outlineLevel="1" x14ac:dyDescent="0.25">
      <c r="A285" s="12" t="s">
        <v>129</v>
      </c>
      <c r="B285" s="10" t="s">
        <v>286</v>
      </c>
      <c r="D285" s="2">
        <v>202602</v>
      </c>
      <c r="E285" s="1" t="s">
        <v>1375</v>
      </c>
      <c r="F285" s="1" t="s">
        <v>845</v>
      </c>
      <c r="H285" s="1" t="s">
        <v>919</v>
      </c>
      <c r="I285" s="1" t="s">
        <v>920</v>
      </c>
      <c r="K285" s="1" t="s">
        <v>848</v>
      </c>
      <c r="L285" s="1" t="s">
        <v>1981</v>
      </c>
      <c r="M285" s="1" t="s">
        <v>861</v>
      </c>
      <c r="O285" s="1" t="s">
        <v>862</v>
      </c>
      <c r="Q285" s="1" t="s">
        <v>921</v>
      </c>
      <c r="S285" s="1"/>
      <c r="T285" s="1" t="s">
        <v>94</v>
      </c>
      <c r="U285" s="1" t="s">
        <v>90</v>
      </c>
      <c r="V285" s="15">
        <v>45750</v>
      </c>
      <c r="W285" s="2">
        <v>40167590</v>
      </c>
      <c r="X285" s="7">
        <v>192</v>
      </c>
      <c r="Y285" s="1" t="s">
        <v>1341</v>
      </c>
      <c r="Z285" s="1" t="s">
        <v>1342</v>
      </c>
      <c r="AA285">
        <v>1088345</v>
      </c>
      <c r="AB285" s="1" t="s">
        <v>1978</v>
      </c>
    </row>
    <row r="286" spans="1:28" ht="12.75" customHeight="1" outlineLevel="1" x14ac:dyDescent="0.25">
      <c r="A286" s="12" t="s">
        <v>129</v>
      </c>
      <c r="B286" s="10" t="s">
        <v>286</v>
      </c>
      <c r="D286" s="2">
        <v>202602</v>
      </c>
      <c r="E286" s="1" t="s">
        <v>1375</v>
      </c>
      <c r="F286" s="1" t="s">
        <v>845</v>
      </c>
      <c r="H286" s="1" t="s">
        <v>919</v>
      </c>
      <c r="I286" s="1" t="s">
        <v>920</v>
      </c>
      <c r="K286" s="1" t="s">
        <v>848</v>
      </c>
      <c r="L286" s="1" t="s">
        <v>1982</v>
      </c>
      <c r="M286" s="1" t="s">
        <v>861</v>
      </c>
      <c r="O286" s="1" t="s">
        <v>862</v>
      </c>
      <c r="Q286" s="1" t="s">
        <v>921</v>
      </c>
      <c r="S286" s="1"/>
      <c r="T286" s="1" t="s">
        <v>94</v>
      </c>
      <c r="U286" s="1" t="s">
        <v>90</v>
      </c>
      <c r="V286" s="15">
        <v>45777</v>
      </c>
      <c r="W286" s="2">
        <v>40167591</v>
      </c>
      <c r="X286" s="7">
        <v>517.87</v>
      </c>
      <c r="Y286" s="1" t="s">
        <v>1341</v>
      </c>
      <c r="Z286" s="1" t="s">
        <v>1342</v>
      </c>
      <c r="AA286">
        <v>1088345</v>
      </c>
      <c r="AB286" s="1" t="s">
        <v>1978</v>
      </c>
    </row>
    <row r="287" spans="1:28" ht="12.75" hidden="1" customHeight="1" outlineLevel="1" x14ac:dyDescent="0.25">
      <c r="A287" s="12" t="s">
        <v>129</v>
      </c>
      <c r="B287" s="10" t="s">
        <v>286</v>
      </c>
      <c r="D287" s="2">
        <v>202602</v>
      </c>
      <c r="E287" s="1" t="s">
        <v>1375</v>
      </c>
      <c r="F287" s="1" t="s">
        <v>845</v>
      </c>
      <c r="H287" s="1" t="s">
        <v>919</v>
      </c>
      <c r="I287" s="1" t="s">
        <v>920</v>
      </c>
      <c r="K287" s="1" t="s">
        <v>848</v>
      </c>
      <c r="L287" s="1" t="s">
        <v>1983</v>
      </c>
      <c r="M287" s="1" t="s">
        <v>861</v>
      </c>
      <c r="O287" s="1" t="s">
        <v>862</v>
      </c>
      <c r="Q287" s="1" t="s">
        <v>921</v>
      </c>
      <c r="S287" s="1"/>
      <c r="T287" s="1" t="s">
        <v>94</v>
      </c>
      <c r="U287" s="1" t="s">
        <v>90</v>
      </c>
      <c r="V287" s="15">
        <v>45790</v>
      </c>
      <c r="W287" s="2">
        <v>40168077</v>
      </c>
      <c r="X287" s="7">
        <v>325.11</v>
      </c>
      <c r="Y287" s="1" t="s">
        <v>1341</v>
      </c>
      <c r="Z287" s="1" t="s">
        <v>1342</v>
      </c>
      <c r="AA287">
        <v>1088345</v>
      </c>
      <c r="AB287" s="1" t="s">
        <v>1984</v>
      </c>
    </row>
    <row r="288" spans="1:28" ht="12.75" hidden="1" customHeight="1" outlineLevel="1" x14ac:dyDescent="0.25">
      <c r="A288" s="12" t="s">
        <v>129</v>
      </c>
      <c r="B288" s="10" t="s">
        <v>286</v>
      </c>
      <c r="D288" s="2">
        <v>202602</v>
      </c>
      <c r="E288" s="1" t="s">
        <v>1375</v>
      </c>
      <c r="F288" s="1" t="s">
        <v>845</v>
      </c>
      <c r="H288" s="1" t="s">
        <v>878</v>
      </c>
      <c r="I288" s="1" t="s">
        <v>1023</v>
      </c>
      <c r="K288" s="1" t="s">
        <v>848</v>
      </c>
      <c r="L288" s="1" t="s">
        <v>1985</v>
      </c>
      <c r="M288" s="1" t="s">
        <v>855</v>
      </c>
      <c r="O288" s="1" t="s">
        <v>1986</v>
      </c>
      <c r="Q288" s="1" t="s">
        <v>1987</v>
      </c>
      <c r="S288" s="1"/>
      <c r="T288" s="1" t="s">
        <v>96</v>
      </c>
      <c r="U288" s="1" t="s">
        <v>1240</v>
      </c>
      <c r="V288" s="15">
        <v>45769</v>
      </c>
      <c r="W288" s="2">
        <v>40167716</v>
      </c>
      <c r="X288" s="7">
        <v>225</v>
      </c>
      <c r="Y288" s="1" t="s">
        <v>1233</v>
      </c>
      <c r="Z288" s="1" t="s">
        <v>1234</v>
      </c>
      <c r="AA288">
        <v>3486991</v>
      </c>
      <c r="AB288" s="1" t="s">
        <v>1988</v>
      </c>
    </row>
    <row r="289" spans="1:28" ht="12.75" customHeight="1" outlineLevel="1" x14ac:dyDescent="0.25">
      <c r="A289" s="12" t="s">
        <v>129</v>
      </c>
      <c r="B289" s="10" t="s">
        <v>286</v>
      </c>
      <c r="D289" s="2">
        <v>202602</v>
      </c>
      <c r="E289" s="1" t="s">
        <v>1375</v>
      </c>
      <c r="F289" s="1" t="s">
        <v>857</v>
      </c>
      <c r="H289" s="1" t="s">
        <v>875</v>
      </c>
      <c r="I289" s="1" t="s">
        <v>876</v>
      </c>
      <c r="K289" s="1" t="s">
        <v>858</v>
      </c>
      <c r="L289" s="1" t="s">
        <v>1989</v>
      </c>
      <c r="M289" s="1" t="s">
        <v>849</v>
      </c>
      <c r="O289" s="1" t="s">
        <v>872</v>
      </c>
      <c r="Q289" s="1" t="s">
        <v>1990</v>
      </c>
      <c r="S289" s="1"/>
      <c r="T289" s="1" t="s">
        <v>95</v>
      </c>
      <c r="U289" s="1" t="s">
        <v>89</v>
      </c>
      <c r="V289" s="15">
        <v>45748</v>
      </c>
      <c r="W289" s="2">
        <v>40167775</v>
      </c>
      <c r="X289" s="7">
        <v>2205</v>
      </c>
      <c r="Y289" s="1" t="s">
        <v>1343</v>
      </c>
      <c r="Z289" s="1" t="s">
        <v>1344</v>
      </c>
      <c r="AA289">
        <v>1679046</v>
      </c>
      <c r="AB289" s="1" t="s">
        <v>1991</v>
      </c>
    </row>
    <row r="290" spans="1:28" ht="12.75" customHeight="1" outlineLevel="1" x14ac:dyDescent="0.25">
      <c r="A290" s="12" t="s">
        <v>129</v>
      </c>
      <c r="B290" s="10" t="s">
        <v>286</v>
      </c>
      <c r="D290" s="2">
        <v>202602</v>
      </c>
      <c r="E290" s="1" t="s">
        <v>1375</v>
      </c>
      <c r="F290" s="1" t="s">
        <v>845</v>
      </c>
      <c r="H290" s="1" t="s">
        <v>873</v>
      </c>
      <c r="I290" s="1" t="s">
        <v>874</v>
      </c>
      <c r="K290" s="1" t="s">
        <v>848</v>
      </c>
      <c r="L290" s="1" t="s">
        <v>1992</v>
      </c>
      <c r="M290" s="1" t="s">
        <v>951</v>
      </c>
      <c r="O290" s="1" t="s">
        <v>856</v>
      </c>
      <c r="Q290" s="1" t="s">
        <v>956</v>
      </c>
      <c r="S290" s="1"/>
      <c r="T290" s="1" t="s">
        <v>118</v>
      </c>
      <c r="U290" s="1" t="s">
        <v>4</v>
      </c>
      <c r="V290" s="15">
        <v>45784</v>
      </c>
      <c r="W290" s="2">
        <v>40167718</v>
      </c>
      <c r="X290" s="7">
        <v>593.85</v>
      </c>
      <c r="Y290" s="1" t="s">
        <v>1993</v>
      </c>
      <c r="Z290" s="1" t="s">
        <v>1994</v>
      </c>
      <c r="AB290" s="1" t="s">
        <v>1995</v>
      </c>
    </row>
    <row r="291" spans="1:28" ht="12.75" customHeight="1" outlineLevel="1" x14ac:dyDescent="0.25">
      <c r="A291" s="12" t="s">
        <v>129</v>
      </c>
      <c r="B291" s="10" t="s">
        <v>286</v>
      </c>
      <c r="D291" s="2">
        <v>202602</v>
      </c>
      <c r="E291" s="1" t="s">
        <v>1375</v>
      </c>
      <c r="F291" s="1" t="s">
        <v>892</v>
      </c>
      <c r="H291" s="1" t="s">
        <v>893</v>
      </c>
      <c r="I291" s="1" t="s">
        <v>894</v>
      </c>
      <c r="K291" s="1" t="s">
        <v>895</v>
      </c>
      <c r="L291" s="1" t="s">
        <v>1996</v>
      </c>
      <c r="M291" s="1" t="s">
        <v>896</v>
      </c>
      <c r="O291" s="1" t="s">
        <v>897</v>
      </c>
      <c r="Q291" s="1" t="s">
        <v>898</v>
      </c>
      <c r="S291" s="1"/>
      <c r="T291" s="1" t="s">
        <v>98</v>
      </c>
      <c r="U291" s="1" t="s">
        <v>3</v>
      </c>
      <c r="V291" s="15">
        <v>45778</v>
      </c>
      <c r="W291" s="2">
        <v>40167645</v>
      </c>
      <c r="X291" s="7">
        <v>12109</v>
      </c>
      <c r="Y291" s="1" t="s">
        <v>123</v>
      </c>
      <c r="Z291" s="1" t="s">
        <v>124</v>
      </c>
      <c r="AA291" t="s">
        <v>125</v>
      </c>
      <c r="AB291" s="1" t="s">
        <v>1394</v>
      </c>
    </row>
    <row r="292" spans="1:28" ht="12.75" customHeight="1" outlineLevel="1" x14ac:dyDescent="0.25">
      <c r="A292" s="12" t="s">
        <v>129</v>
      </c>
      <c r="B292" s="10" t="s">
        <v>286</v>
      </c>
      <c r="D292" s="2">
        <v>202602</v>
      </c>
      <c r="E292" s="1" t="s">
        <v>1375</v>
      </c>
      <c r="F292" s="1" t="s">
        <v>852</v>
      </c>
      <c r="H292" s="1" t="s">
        <v>866</v>
      </c>
      <c r="I292" s="1" t="s">
        <v>867</v>
      </c>
      <c r="K292" s="1" t="s">
        <v>853</v>
      </c>
      <c r="L292" s="1" t="s">
        <v>1997</v>
      </c>
      <c r="M292" s="1" t="s">
        <v>855</v>
      </c>
      <c r="O292" s="1" t="s">
        <v>881</v>
      </c>
      <c r="Q292" s="1" t="s">
        <v>1089</v>
      </c>
      <c r="S292" s="1"/>
      <c r="T292" s="1" t="s">
        <v>96</v>
      </c>
      <c r="U292" s="1" t="s">
        <v>2</v>
      </c>
      <c r="V292" s="15">
        <v>45769</v>
      </c>
      <c r="W292" s="2">
        <v>40167570</v>
      </c>
      <c r="X292" s="7">
        <v>570</v>
      </c>
      <c r="Y292" s="1" t="s">
        <v>975</v>
      </c>
      <c r="Z292" s="1" t="s">
        <v>976</v>
      </c>
      <c r="AA292">
        <v>11979821</v>
      </c>
      <c r="AB292" s="1" t="s">
        <v>1998</v>
      </c>
    </row>
    <row r="293" spans="1:28" ht="12.75" customHeight="1" outlineLevel="1" x14ac:dyDescent="0.25">
      <c r="A293" s="12" t="s">
        <v>129</v>
      </c>
      <c r="B293" s="10" t="s">
        <v>286</v>
      </c>
      <c r="D293" s="2">
        <v>202602</v>
      </c>
      <c r="E293" s="1" t="s">
        <v>1375</v>
      </c>
      <c r="F293" s="1" t="s">
        <v>852</v>
      </c>
      <c r="H293" s="1" t="s">
        <v>866</v>
      </c>
      <c r="I293" s="1" t="s">
        <v>867</v>
      </c>
      <c r="K293" s="1" t="s">
        <v>853</v>
      </c>
      <c r="L293" s="1" t="s">
        <v>1999</v>
      </c>
      <c r="M293" s="1" t="s">
        <v>855</v>
      </c>
      <c r="O293" s="1" t="s">
        <v>881</v>
      </c>
      <c r="Q293" s="1" t="s">
        <v>1089</v>
      </c>
      <c r="S293" s="1"/>
      <c r="T293" s="1" t="s">
        <v>96</v>
      </c>
      <c r="U293" s="1" t="s">
        <v>2</v>
      </c>
      <c r="V293" s="15">
        <v>45781</v>
      </c>
      <c r="W293" s="2">
        <v>40168114</v>
      </c>
      <c r="X293" s="7">
        <v>2700</v>
      </c>
      <c r="Y293" s="1" t="s">
        <v>975</v>
      </c>
      <c r="Z293" s="1" t="s">
        <v>976</v>
      </c>
      <c r="AA293">
        <v>11979821</v>
      </c>
      <c r="AB293" s="1" t="s">
        <v>2000</v>
      </c>
    </row>
    <row r="294" spans="1:28" ht="12.75" customHeight="1" outlineLevel="1" x14ac:dyDescent="0.25">
      <c r="A294" s="12" t="s">
        <v>129</v>
      </c>
      <c r="B294" s="10" t="s">
        <v>286</v>
      </c>
      <c r="D294" s="2">
        <v>202602</v>
      </c>
      <c r="E294" s="1" t="s">
        <v>1375</v>
      </c>
      <c r="F294" s="1" t="s">
        <v>892</v>
      </c>
      <c r="H294" s="1" t="s">
        <v>941</v>
      </c>
      <c r="I294" s="1" t="s">
        <v>942</v>
      </c>
      <c r="K294" s="1" t="s">
        <v>895</v>
      </c>
      <c r="L294" s="1" t="s">
        <v>2001</v>
      </c>
      <c r="M294" s="1" t="s">
        <v>855</v>
      </c>
      <c r="O294" s="1" t="s">
        <v>864</v>
      </c>
      <c r="Q294" s="1" t="s">
        <v>1329</v>
      </c>
      <c r="S294" s="1"/>
      <c r="T294" s="1" t="s">
        <v>96</v>
      </c>
      <c r="U294" s="1" t="s">
        <v>88</v>
      </c>
      <c r="V294" s="15">
        <v>45790</v>
      </c>
      <c r="W294" s="2">
        <v>40167959</v>
      </c>
      <c r="X294" s="7">
        <v>1154.75</v>
      </c>
      <c r="Y294" s="1" t="s">
        <v>2002</v>
      </c>
      <c r="Z294" s="1" t="s">
        <v>2003</v>
      </c>
      <c r="AB294" s="1" t="s">
        <v>2004</v>
      </c>
    </row>
    <row r="295" spans="1:28" ht="12.75" hidden="1" customHeight="1" outlineLevel="1" x14ac:dyDescent="0.25">
      <c r="A295" s="12" t="s">
        <v>129</v>
      </c>
      <c r="B295" s="10" t="s">
        <v>286</v>
      </c>
      <c r="D295" s="2">
        <v>202602</v>
      </c>
      <c r="E295" s="1" t="s">
        <v>1375</v>
      </c>
      <c r="F295" s="1" t="s">
        <v>852</v>
      </c>
      <c r="H295" s="1" t="s">
        <v>866</v>
      </c>
      <c r="I295" s="1" t="s">
        <v>867</v>
      </c>
      <c r="K295" s="1" t="s">
        <v>853</v>
      </c>
      <c r="L295" s="1" t="s">
        <v>2005</v>
      </c>
      <c r="M295" s="1" t="s">
        <v>855</v>
      </c>
      <c r="O295" s="1" t="s">
        <v>868</v>
      </c>
      <c r="Q295" s="1" t="s">
        <v>984</v>
      </c>
      <c r="S295" s="1"/>
      <c r="T295" s="1" t="s">
        <v>96</v>
      </c>
      <c r="U295" s="1" t="s">
        <v>0</v>
      </c>
      <c r="V295" s="15">
        <v>45790</v>
      </c>
      <c r="W295" s="2">
        <v>40168140</v>
      </c>
      <c r="X295" s="7">
        <v>240</v>
      </c>
      <c r="Y295" s="1" t="s">
        <v>975</v>
      </c>
      <c r="Z295" s="1" t="s">
        <v>976</v>
      </c>
      <c r="AA295">
        <v>11979821</v>
      </c>
      <c r="AB295" s="1" t="s">
        <v>2006</v>
      </c>
    </row>
    <row r="296" spans="1:28" ht="12.75" hidden="1" customHeight="1" outlineLevel="1" x14ac:dyDescent="0.25">
      <c r="A296" s="12" t="s">
        <v>129</v>
      </c>
      <c r="B296" s="10" t="s">
        <v>286</v>
      </c>
      <c r="D296" s="2">
        <v>202602</v>
      </c>
      <c r="E296" s="1" t="s">
        <v>1375</v>
      </c>
      <c r="F296" s="1" t="s">
        <v>852</v>
      </c>
      <c r="H296" s="1" t="s">
        <v>866</v>
      </c>
      <c r="I296" s="1" t="s">
        <v>867</v>
      </c>
      <c r="K296" s="1" t="s">
        <v>853</v>
      </c>
      <c r="L296" s="1" t="s">
        <v>2007</v>
      </c>
      <c r="M296" s="1" t="s">
        <v>855</v>
      </c>
      <c r="O296" s="1" t="s">
        <v>881</v>
      </c>
      <c r="Q296" s="1" t="s">
        <v>2008</v>
      </c>
      <c r="S296" s="1"/>
      <c r="T296" s="1" t="s">
        <v>96</v>
      </c>
      <c r="U296" s="1" t="s">
        <v>2</v>
      </c>
      <c r="V296" s="15">
        <v>45797</v>
      </c>
      <c r="W296" s="2">
        <v>40168137</v>
      </c>
      <c r="X296" s="7">
        <v>250</v>
      </c>
      <c r="Y296" s="1" t="s">
        <v>975</v>
      </c>
      <c r="Z296" s="1" t="s">
        <v>976</v>
      </c>
      <c r="AA296">
        <v>11979821</v>
      </c>
      <c r="AB296" s="1" t="s">
        <v>2009</v>
      </c>
    </row>
    <row r="297" spans="1:28" ht="12.75" customHeight="1" outlineLevel="1" x14ac:dyDescent="0.25">
      <c r="A297" s="12" t="s">
        <v>129</v>
      </c>
      <c r="B297" s="10" t="s">
        <v>286</v>
      </c>
      <c r="D297" s="2">
        <v>202602</v>
      </c>
      <c r="E297" s="1" t="s">
        <v>1375</v>
      </c>
      <c r="F297" s="1" t="s">
        <v>857</v>
      </c>
      <c r="H297" s="1" t="s">
        <v>2010</v>
      </c>
      <c r="I297" s="1" t="s">
        <v>2011</v>
      </c>
      <c r="K297" s="1" t="s">
        <v>858</v>
      </c>
      <c r="L297" s="1" t="s">
        <v>2012</v>
      </c>
      <c r="M297" s="1" t="s">
        <v>855</v>
      </c>
      <c r="O297" s="1" t="s">
        <v>1986</v>
      </c>
      <c r="Q297" s="1" t="s">
        <v>1987</v>
      </c>
      <c r="S297" s="1"/>
      <c r="T297" s="1" t="s">
        <v>96</v>
      </c>
      <c r="U297" s="1" t="s">
        <v>1240</v>
      </c>
      <c r="V297" s="15">
        <v>45785</v>
      </c>
      <c r="W297" s="2">
        <v>40167984</v>
      </c>
      <c r="X297" s="7">
        <v>1350</v>
      </c>
      <c r="Y297" s="1" t="s">
        <v>2013</v>
      </c>
      <c r="Z297" s="1" t="s">
        <v>2014</v>
      </c>
      <c r="AA297">
        <v>8017491</v>
      </c>
      <c r="AB297" s="1" t="s">
        <v>2015</v>
      </c>
    </row>
    <row r="298" spans="1:28" ht="12.75" hidden="1" customHeight="1" outlineLevel="1" x14ac:dyDescent="0.25">
      <c r="A298" s="12" t="s">
        <v>129</v>
      </c>
      <c r="B298" s="10" t="s">
        <v>286</v>
      </c>
      <c r="D298" s="2">
        <v>202602</v>
      </c>
      <c r="E298" s="1" t="s">
        <v>1375</v>
      </c>
      <c r="F298" s="1" t="s">
        <v>910</v>
      </c>
      <c r="H298" s="1" t="s">
        <v>954</v>
      </c>
      <c r="I298" s="1" t="s">
        <v>955</v>
      </c>
      <c r="K298" s="1" t="s">
        <v>911</v>
      </c>
      <c r="L298" s="1" t="s">
        <v>2016</v>
      </c>
      <c r="M298" s="1" t="s">
        <v>951</v>
      </c>
      <c r="O298" s="1" t="s">
        <v>856</v>
      </c>
      <c r="Q298" s="1" t="s">
        <v>956</v>
      </c>
      <c r="S298" s="1"/>
      <c r="T298" s="1" t="s">
        <v>118</v>
      </c>
      <c r="U298" s="1" t="s">
        <v>4</v>
      </c>
      <c r="V298" s="15">
        <v>45783</v>
      </c>
      <c r="W298" s="2">
        <v>40167905</v>
      </c>
      <c r="X298" s="7">
        <v>30.5</v>
      </c>
      <c r="Y298" s="1" t="s">
        <v>2017</v>
      </c>
      <c r="Z298" s="1" t="s">
        <v>2018</v>
      </c>
      <c r="AA298">
        <v>1966449</v>
      </c>
      <c r="AB298" s="1" t="s">
        <v>2019</v>
      </c>
    </row>
    <row r="299" spans="1:28" ht="12.75" customHeight="1" outlineLevel="1" x14ac:dyDescent="0.25">
      <c r="A299" s="12" t="s">
        <v>129</v>
      </c>
      <c r="B299" s="10" t="s">
        <v>286</v>
      </c>
      <c r="D299" s="2">
        <v>202602</v>
      </c>
      <c r="E299" s="1" t="s">
        <v>1375</v>
      </c>
      <c r="F299" s="1" t="s">
        <v>852</v>
      </c>
      <c r="H299" s="1" t="s">
        <v>1111</v>
      </c>
      <c r="I299" s="1" t="s">
        <v>1112</v>
      </c>
      <c r="K299" s="1" t="s">
        <v>853</v>
      </c>
      <c r="L299" s="1" t="s">
        <v>2020</v>
      </c>
      <c r="M299" s="1" t="s">
        <v>854</v>
      </c>
      <c r="O299" s="1" t="s">
        <v>967</v>
      </c>
      <c r="Q299" s="1" t="s">
        <v>1296</v>
      </c>
      <c r="S299" s="1"/>
      <c r="T299" s="1" t="s">
        <v>97</v>
      </c>
      <c r="U299" s="1" t="s">
        <v>968</v>
      </c>
      <c r="V299" s="15">
        <v>45763</v>
      </c>
      <c r="W299" s="2">
        <v>40167856</v>
      </c>
      <c r="X299" s="7">
        <v>750</v>
      </c>
      <c r="Y299" s="1" t="s">
        <v>2021</v>
      </c>
      <c r="Z299" s="1" t="s">
        <v>1346</v>
      </c>
      <c r="AB299" s="1" t="s">
        <v>1398</v>
      </c>
    </row>
    <row r="300" spans="1:28" ht="12.75" hidden="1" customHeight="1" outlineLevel="1" x14ac:dyDescent="0.25">
      <c r="A300" s="12" t="s">
        <v>129</v>
      </c>
      <c r="B300" s="10" t="s">
        <v>286</v>
      </c>
      <c r="D300" s="2">
        <v>202602</v>
      </c>
      <c r="E300" s="1" t="s">
        <v>1375</v>
      </c>
      <c r="F300" s="1" t="s">
        <v>857</v>
      </c>
      <c r="H300" s="1" t="s">
        <v>2022</v>
      </c>
      <c r="I300" s="1" t="s">
        <v>2023</v>
      </c>
      <c r="K300" s="1" t="s">
        <v>858</v>
      </c>
      <c r="L300" s="1" t="s">
        <v>2024</v>
      </c>
      <c r="M300" s="1" t="s">
        <v>896</v>
      </c>
      <c r="O300" s="1" t="s">
        <v>897</v>
      </c>
      <c r="Q300" s="1" t="s">
        <v>1087</v>
      </c>
      <c r="S300" s="1"/>
      <c r="T300" s="1" t="s">
        <v>98</v>
      </c>
      <c r="U300" s="1" t="s">
        <v>3</v>
      </c>
      <c r="V300" s="15">
        <v>45771</v>
      </c>
      <c r="W300" s="2">
        <v>40168060</v>
      </c>
      <c r="X300" s="7">
        <v>80</v>
      </c>
      <c r="Y300" s="1" t="s">
        <v>1345</v>
      </c>
      <c r="Z300" s="1" t="s">
        <v>1346</v>
      </c>
      <c r="AA300">
        <v>7090305</v>
      </c>
      <c r="AB300" s="1" t="s">
        <v>2025</v>
      </c>
    </row>
    <row r="301" spans="1:28" ht="12.75" customHeight="1" outlineLevel="1" x14ac:dyDescent="0.25">
      <c r="A301" s="12" t="s">
        <v>129</v>
      </c>
      <c r="B301" s="10" t="s">
        <v>286</v>
      </c>
      <c r="D301" s="2">
        <v>202602</v>
      </c>
      <c r="E301" s="1" t="s">
        <v>1375</v>
      </c>
      <c r="F301" s="1" t="s">
        <v>852</v>
      </c>
      <c r="H301" s="1" t="s">
        <v>1236</v>
      </c>
      <c r="I301" s="1" t="s">
        <v>1237</v>
      </c>
      <c r="K301" s="1" t="s">
        <v>853</v>
      </c>
      <c r="L301" s="1" t="s">
        <v>2026</v>
      </c>
      <c r="M301" s="1" t="s">
        <v>859</v>
      </c>
      <c r="O301" s="1" t="s">
        <v>872</v>
      </c>
      <c r="Q301" s="1" t="s">
        <v>1026</v>
      </c>
      <c r="S301" s="1"/>
      <c r="T301" s="1" t="s">
        <v>93</v>
      </c>
      <c r="U301" s="1" t="s">
        <v>89</v>
      </c>
      <c r="V301" s="15">
        <v>45772</v>
      </c>
      <c r="W301" s="2">
        <v>40167719</v>
      </c>
      <c r="X301" s="7">
        <v>2140.1999999999998</v>
      </c>
      <c r="Y301" s="1" t="s">
        <v>1235</v>
      </c>
      <c r="Z301" s="1" t="s">
        <v>12</v>
      </c>
      <c r="AB301" s="1" t="s">
        <v>2027</v>
      </c>
    </row>
    <row r="302" spans="1:28" ht="12.75" hidden="1" customHeight="1" outlineLevel="1" x14ac:dyDescent="0.25">
      <c r="A302" s="12" t="s">
        <v>129</v>
      </c>
      <c r="B302" s="10" t="s">
        <v>286</v>
      </c>
      <c r="D302" s="2">
        <v>202602</v>
      </c>
      <c r="E302" s="1" t="s">
        <v>1375</v>
      </c>
      <c r="F302" s="1" t="s">
        <v>852</v>
      </c>
      <c r="H302" s="1" t="s">
        <v>1053</v>
      </c>
      <c r="I302" s="1" t="s">
        <v>1054</v>
      </c>
      <c r="K302" s="1" t="s">
        <v>853</v>
      </c>
      <c r="L302" s="1" t="s">
        <v>2028</v>
      </c>
      <c r="M302" s="1" t="s">
        <v>896</v>
      </c>
      <c r="O302" s="1" t="s">
        <v>996</v>
      </c>
      <c r="Q302" s="1" t="s">
        <v>997</v>
      </c>
      <c r="S302" s="1"/>
      <c r="T302" s="1" t="s">
        <v>98</v>
      </c>
      <c r="U302" s="1" t="s">
        <v>998</v>
      </c>
      <c r="V302" s="15">
        <v>45772</v>
      </c>
      <c r="W302" s="2">
        <v>40167527</v>
      </c>
      <c r="X302" s="7">
        <v>156.97999999999999</v>
      </c>
      <c r="Y302" s="1" t="s">
        <v>1119</v>
      </c>
      <c r="Z302" s="1" t="s">
        <v>1120</v>
      </c>
      <c r="AB302" s="1" t="s">
        <v>2029</v>
      </c>
    </row>
    <row r="303" spans="1:28" ht="12.75" hidden="1" customHeight="1" outlineLevel="1" x14ac:dyDescent="0.25">
      <c r="A303" s="12" t="s">
        <v>129</v>
      </c>
      <c r="B303" s="10" t="s">
        <v>286</v>
      </c>
      <c r="D303" s="2">
        <v>202602</v>
      </c>
      <c r="E303" s="1" t="s">
        <v>1375</v>
      </c>
      <c r="F303" s="1" t="s">
        <v>852</v>
      </c>
      <c r="H303" s="1" t="s">
        <v>1111</v>
      </c>
      <c r="I303" s="1" t="s">
        <v>1112</v>
      </c>
      <c r="K303" s="1" t="s">
        <v>853</v>
      </c>
      <c r="L303" s="1" t="s">
        <v>1361</v>
      </c>
      <c r="M303" s="1" t="s">
        <v>854</v>
      </c>
      <c r="O303" s="1" t="s">
        <v>967</v>
      </c>
      <c r="Q303" s="1" t="s">
        <v>1296</v>
      </c>
      <c r="S303" s="1"/>
      <c r="T303" s="1" t="s">
        <v>97</v>
      </c>
      <c r="U303" s="1" t="s">
        <v>968</v>
      </c>
      <c r="V303" s="15">
        <v>45779</v>
      </c>
      <c r="W303" s="2">
        <v>40167863</v>
      </c>
      <c r="X303" s="7">
        <v>340</v>
      </c>
      <c r="Y303" s="1" t="s">
        <v>2030</v>
      </c>
      <c r="Z303" s="1" t="s">
        <v>2031</v>
      </c>
      <c r="AB303" s="1" t="s">
        <v>2032</v>
      </c>
    </row>
    <row r="304" spans="1:28" ht="12.75" customHeight="1" outlineLevel="1" x14ac:dyDescent="0.25">
      <c r="A304" s="12" t="s">
        <v>129</v>
      </c>
      <c r="B304" s="10" t="s">
        <v>286</v>
      </c>
      <c r="D304" s="2">
        <v>202602</v>
      </c>
      <c r="E304" s="1" t="s">
        <v>1375</v>
      </c>
      <c r="F304" s="1" t="s">
        <v>852</v>
      </c>
      <c r="H304" s="1" t="s">
        <v>1111</v>
      </c>
      <c r="I304" s="1" t="s">
        <v>1112</v>
      </c>
      <c r="K304" s="1" t="s">
        <v>853</v>
      </c>
      <c r="L304" s="1" t="s">
        <v>2033</v>
      </c>
      <c r="M304" s="1" t="s">
        <v>854</v>
      </c>
      <c r="O304" s="1" t="s">
        <v>967</v>
      </c>
      <c r="Q304" s="1" t="s">
        <v>1296</v>
      </c>
      <c r="S304" s="1"/>
      <c r="T304" s="1" t="s">
        <v>97</v>
      </c>
      <c r="U304" s="1" t="s">
        <v>968</v>
      </c>
      <c r="V304" s="15">
        <v>45777</v>
      </c>
      <c r="W304" s="2">
        <v>40167854</v>
      </c>
      <c r="X304" s="7">
        <v>500</v>
      </c>
      <c r="Y304" s="1" t="s">
        <v>2034</v>
      </c>
      <c r="Z304" s="1" t="s">
        <v>2035</v>
      </c>
      <c r="AB304" s="1" t="s">
        <v>1398</v>
      </c>
    </row>
    <row r="305" spans="1:28" ht="12.75" hidden="1" customHeight="1" outlineLevel="1" x14ac:dyDescent="0.25">
      <c r="A305" s="12" t="s">
        <v>129</v>
      </c>
      <c r="B305" s="10" t="s">
        <v>286</v>
      </c>
      <c r="D305" s="2">
        <v>202602</v>
      </c>
      <c r="E305" s="1" t="s">
        <v>1375</v>
      </c>
      <c r="F305" s="1" t="s">
        <v>910</v>
      </c>
      <c r="H305" s="1" t="s">
        <v>954</v>
      </c>
      <c r="I305" s="1" t="s">
        <v>955</v>
      </c>
      <c r="K305" s="1" t="s">
        <v>911</v>
      </c>
      <c r="L305" s="1" t="s">
        <v>2036</v>
      </c>
      <c r="M305" s="1" t="s">
        <v>951</v>
      </c>
      <c r="O305" s="1" t="s">
        <v>856</v>
      </c>
      <c r="Q305" s="1" t="s">
        <v>956</v>
      </c>
      <c r="S305" s="1"/>
      <c r="T305" s="1" t="s">
        <v>118</v>
      </c>
      <c r="U305" s="1" t="s">
        <v>4</v>
      </c>
      <c r="V305" s="15">
        <v>45792</v>
      </c>
      <c r="W305" s="2">
        <v>40168070</v>
      </c>
      <c r="X305" s="7">
        <v>144.24</v>
      </c>
      <c r="Y305" s="1" t="s">
        <v>2037</v>
      </c>
      <c r="Z305" s="1" t="s">
        <v>2038</v>
      </c>
      <c r="AB305" s="1" t="s">
        <v>2039</v>
      </c>
    </row>
    <row r="306" spans="1:28" ht="12.75" customHeight="1" outlineLevel="1" x14ac:dyDescent="0.25">
      <c r="A306" s="12" t="s">
        <v>129</v>
      </c>
      <c r="B306" s="10" t="s">
        <v>286</v>
      </c>
      <c r="D306" s="2">
        <v>202602</v>
      </c>
      <c r="E306" s="1" t="s">
        <v>1375</v>
      </c>
      <c r="F306" s="1" t="s">
        <v>938</v>
      </c>
      <c r="H306" s="1" t="s">
        <v>157</v>
      </c>
      <c r="I306" s="1" t="s">
        <v>158</v>
      </c>
      <c r="K306" s="1" t="s">
        <v>939</v>
      </c>
      <c r="L306" s="1" t="s">
        <v>2040</v>
      </c>
      <c r="M306" s="1" t="s">
        <v>855</v>
      </c>
      <c r="O306" s="1" t="s">
        <v>860</v>
      </c>
      <c r="Q306" s="1" t="s">
        <v>1055</v>
      </c>
      <c r="S306" s="1"/>
      <c r="T306" s="1" t="s">
        <v>96</v>
      </c>
      <c r="U306" s="1" t="s">
        <v>91</v>
      </c>
      <c r="V306" s="15">
        <v>45778</v>
      </c>
      <c r="W306" s="2">
        <v>40167717</v>
      </c>
      <c r="X306" s="7">
        <v>3043.66</v>
      </c>
      <c r="Y306" s="1" t="s">
        <v>1094</v>
      </c>
      <c r="Z306" s="1" t="s">
        <v>1095</v>
      </c>
      <c r="AB306" s="1" t="s">
        <v>2041</v>
      </c>
    </row>
    <row r="307" spans="1:28" ht="12.75" hidden="1" customHeight="1" outlineLevel="1" x14ac:dyDescent="0.25">
      <c r="A307" s="12" t="s">
        <v>129</v>
      </c>
      <c r="B307" s="10" t="s">
        <v>286</v>
      </c>
      <c r="D307" s="2">
        <v>202602</v>
      </c>
      <c r="E307" s="1" t="s">
        <v>1375</v>
      </c>
      <c r="F307" s="1" t="s">
        <v>852</v>
      </c>
      <c r="H307" s="1" t="s">
        <v>866</v>
      </c>
      <c r="I307" s="1" t="s">
        <v>867</v>
      </c>
      <c r="K307" s="1" t="s">
        <v>853</v>
      </c>
      <c r="L307" s="1" t="s">
        <v>2042</v>
      </c>
      <c r="M307" s="1" t="s">
        <v>855</v>
      </c>
      <c r="O307" s="1" t="s">
        <v>1066</v>
      </c>
      <c r="Q307" s="1" t="s">
        <v>1067</v>
      </c>
      <c r="S307" s="1"/>
      <c r="T307" s="1" t="s">
        <v>96</v>
      </c>
      <c r="U307" s="1" t="s">
        <v>1068</v>
      </c>
      <c r="V307" s="15">
        <v>45748</v>
      </c>
      <c r="W307" s="2">
        <v>40167744</v>
      </c>
      <c r="X307" s="7">
        <v>45</v>
      </c>
      <c r="Y307" s="1" t="s">
        <v>2043</v>
      </c>
      <c r="Z307" s="1" t="s">
        <v>2044</v>
      </c>
      <c r="AA307">
        <v>3036021</v>
      </c>
      <c r="AB307" s="1" t="s">
        <v>2045</v>
      </c>
    </row>
    <row r="308" spans="1:28" ht="12.75" hidden="1" customHeight="1" outlineLevel="1" x14ac:dyDescent="0.25">
      <c r="A308" s="12" t="s">
        <v>129</v>
      </c>
      <c r="B308" s="10" t="s">
        <v>286</v>
      </c>
      <c r="D308" s="2">
        <v>202602</v>
      </c>
      <c r="E308" s="1" t="s">
        <v>1375</v>
      </c>
      <c r="F308" s="1" t="s">
        <v>852</v>
      </c>
      <c r="H308" s="1" t="s">
        <v>866</v>
      </c>
      <c r="I308" s="1" t="s">
        <v>867</v>
      </c>
      <c r="K308" s="1" t="s">
        <v>853</v>
      </c>
      <c r="L308" s="1" t="s">
        <v>2046</v>
      </c>
      <c r="M308" s="1" t="s">
        <v>951</v>
      </c>
      <c r="O308" s="1" t="s">
        <v>856</v>
      </c>
      <c r="Q308" s="1" t="s">
        <v>953</v>
      </c>
      <c r="S308" s="1"/>
      <c r="T308" s="1" t="s">
        <v>118</v>
      </c>
      <c r="U308" s="1" t="s">
        <v>4</v>
      </c>
      <c r="V308" s="15">
        <v>45748</v>
      </c>
      <c r="W308" s="2">
        <v>40167755</v>
      </c>
      <c r="X308" s="7">
        <v>45</v>
      </c>
      <c r="Y308" s="1" t="s">
        <v>2043</v>
      </c>
      <c r="Z308" s="1" t="s">
        <v>2044</v>
      </c>
      <c r="AA308">
        <v>3036021</v>
      </c>
      <c r="AB308" s="1" t="s">
        <v>2047</v>
      </c>
    </row>
    <row r="309" spans="1:28" ht="12.75" hidden="1" customHeight="1" outlineLevel="1" x14ac:dyDescent="0.25">
      <c r="A309" s="12" t="s">
        <v>129</v>
      </c>
      <c r="B309" s="10" t="s">
        <v>286</v>
      </c>
      <c r="D309" s="2">
        <v>202602</v>
      </c>
      <c r="E309" s="1" t="s">
        <v>1375</v>
      </c>
      <c r="F309" s="1" t="s">
        <v>852</v>
      </c>
      <c r="H309" s="1" t="s">
        <v>866</v>
      </c>
      <c r="I309" s="1" t="s">
        <v>867</v>
      </c>
      <c r="K309" s="1" t="s">
        <v>853</v>
      </c>
      <c r="L309" s="1" t="s">
        <v>2048</v>
      </c>
      <c r="M309" s="1" t="s">
        <v>951</v>
      </c>
      <c r="O309" s="1" t="s">
        <v>856</v>
      </c>
      <c r="Q309" s="1" t="s">
        <v>953</v>
      </c>
      <c r="S309" s="1"/>
      <c r="T309" s="1" t="s">
        <v>118</v>
      </c>
      <c r="U309" s="1" t="s">
        <v>4</v>
      </c>
      <c r="V309" s="15">
        <v>45748</v>
      </c>
      <c r="W309" s="2">
        <v>40167868</v>
      </c>
      <c r="X309" s="7">
        <v>45</v>
      </c>
      <c r="Y309" s="1" t="s">
        <v>2043</v>
      </c>
      <c r="Z309" s="1" t="s">
        <v>2044</v>
      </c>
      <c r="AA309">
        <v>3036021</v>
      </c>
      <c r="AB309" s="1" t="s">
        <v>2049</v>
      </c>
    </row>
    <row r="310" spans="1:28" ht="12.75" hidden="1" customHeight="1" outlineLevel="1" x14ac:dyDescent="0.25">
      <c r="A310" s="12" t="s">
        <v>129</v>
      </c>
      <c r="B310" s="10" t="s">
        <v>286</v>
      </c>
      <c r="D310" s="2">
        <v>202602</v>
      </c>
      <c r="E310" s="1" t="s">
        <v>1375</v>
      </c>
      <c r="F310" s="1" t="s">
        <v>852</v>
      </c>
      <c r="H310" s="1" t="s">
        <v>866</v>
      </c>
      <c r="I310" s="1" t="s">
        <v>867</v>
      </c>
      <c r="K310" s="1" t="s">
        <v>853</v>
      </c>
      <c r="L310" s="1" t="s">
        <v>2050</v>
      </c>
      <c r="M310" s="1" t="s">
        <v>859</v>
      </c>
      <c r="O310" s="1" t="s">
        <v>868</v>
      </c>
      <c r="Q310" s="1" t="s">
        <v>1041</v>
      </c>
      <c r="S310" s="1"/>
      <c r="T310" s="1" t="s">
        <v>93</v>
      </c>
      <c r="U310" s="1" t="s">
        <v>0</v>
      </c>
      <c r="V310" s="15">
        <v>45748</v>
      </c>
      <c r="W310" s="2">
        <v>40167754</v>
      </c>
      <c r="X310" s="7">
        <v>90</v>
      </c>
      <c r="Y310" s="1" t="s">
        <v>2043</v>
      </c>
      <c r="Z310" s="1" t="s">
        <v>2044</v>
      </c>
      <c r="AA310">
        <v>3036021</v>
      </c>
      <c r="AB310" s="1" t="s">
        <v>2051</v>
      </c>
    </row>
    <row r="311" spans="1:28" ht="12.75" customHeight="1" outlineLevel="1" x14ac:dyDescent="0.25">
      <c r="A311" s="12" t="s">
        <v>129</v>
      </c>
      <c r="B311" s="10" t="s">
        <v>286</v>
      </c>
      <c r="D311" s="2">
        <v>202602</v>
      </c>
      <c r="E311" s="1" t="s">
        <v>1375</v>
      </c>
      <c r="F311" s="1" t="s">
        <v>857</v>
      </c>
      <c r="H311" s="1" t="s">
        <v>875</v>
      </c>
      <c r="I311" s="1" t="s">
        <v>876</v>
      </c>
      <c r="K311" s="1" t="s">
        <v>858</v>
      </c>
      <c r="L311" s="1" t="s">
        <v>2052</v>
      </c>
      <c r="M311" s="1" t="s">
        <v>855</v>
      </c>
      <c r="O311" s="1" t="s">
        <v>864</v>
      </c>
      <c r="Q311" s="1" t="s">
        <v>871</v>
      </c>
      <c r="S311" s="1"/>
      <c r="T311" s="1" t="s">
        <v>96</v>
      </c>
      <c r="U311" s="1" t="s">
        <v>88</v>
      </c>
      <c r="V311" s="15">
        <v>45792</v>
      </c>
      <c r="W311" s="2">
        <v>40168078</v>
      </c>
      <c r="X311" s="7">
        <v>1850</v>
      </c>
      <c r="Y311" s="1" t="s">
        <v>1279</v>
      </c>
      <c r="Z311" s="1" t="s">
        <v>1280</v>
      </c>
      <c r="AB311" s="1" t="s">
        <v>2053</v>
      </c>
    </row>
    <row r="312" spans="1:28" ht="12.75" hidden="1" customHeight="1" outlineLevel="1" x14ac:dyDescent="0.25">
      <c r="A312" s="12" t="s">
        <v>129</v>
      </c>
      <c r="B312" s="10" t="s">
        <v>286</v>
      </c>
      <c r="D312" s="2">
        <v>202602</v>
      </c>
      <c r="E312" s="1" t="s">
        <v>1375</v>
      </c>
      <c r="F312" s="1" t="s">
        <v>910</v>
      </c>
      <c r="H312" s="1" t="s">
        <v>912</v>
      </c>
      <c r="I312" s="1" t="s">
        <v>913</v>
      </c>
      <c r="K312" s="1" t="s">
        <v>911</v>
      </c>
      <c r="L312" s="1" t="s">
        <v>2054</v>
      </c>
      <c r="M312" s="1" t="s">
        <v>951</v>
      </c>
      <c r="O312" s="1" t="s">
        <v>856</v>
      </c>
      <c r="Q312" s="1" t="s">
        <v>971</v>
      </c>
      <c r="S312" s="1"/>
      <c r="T312" s="1" t="s">
        <v>118</v>
      </c>
      <c r="U312" s="1" t="s">
        <v>4</v>
      </c>
      <c r="V312" s="15">
        <v>45930</v>
      </c>
      <c r="W312" s="2">
        <v>40167616</v>
      </c>
      <c r="X312" s="7">
        <v>3</v>
      </c>
      <c r="Y312" s="1" t="s">
        <v>958</v>
      </c>
      <c r="Z312" s="1" t="s">
        <v>959</v>
      </c>
      <c r="AA312">
        <v>2107821</v>
      </c>
      <c r="AB312" s="1" t="s">
        <v>2055</v>
      </c>
    </row>
    <row r="313" spans="1:28" ht="12.75" hidden="1" customHeight="1" outlineLevel="1" x14ac:dyDescent="0.25">
      <c r="A313" s="12" t="s">
        <v>129</v>
      </c>
      <c r="B313" s="10" t="s">
        <v>286</v>
      </c>
      <c r="D313" s="2">
        <v>202602</v>
      </c>
      <c r="E313" s="1" t="s">
        <v>1375</v>
      </c>
      <c r="F313" s="1" t="s">
        <v>910</v>
      </c>
      <c r="H313" s="1" t="s">
        <v>912</v>
      </c>
      <c r="I313" s="1" t="s">
        <v>913</v>
      </c>
      <c r="K313" s="1" t="s">
        <v>911</v>
      </c>
      <c r="L313" s="1" t="s">
        <v>2056</v>
      </c>
      <c r="M313" s="1" t="s">
        <v>951</v>
      </c>
      <c r="O313" s="1" t="s">
        <v>856</v>
      </c>
      <c r="Q313" s="1" t="s">
        <v>971</v>
      </c>
      <c r="S313" s="1"/>
      <c r="T313" s="1" t="s">
        <v>118</v>
      </c>
      <c r="U313" s="1" t="s">
        <v>4</v>
      </c>
      <c r="V313" s="15">
        <v>45565</v>
      </c>
      <c r="W313" s="2">
        <v>40168109</v>
      </c>
      <c r="X313" s="7">
        <v>3</v>
      </c>
      <c r="Y313" s="1" t="s">
        <v>958</v>
      </c>
      <c r="Z313" s="1" t="s">
        <v>959</v>
      </c>
      <c r="AA313">
        <v>2107821</v>
      </c>
      <c r="AB313" s="1" t="s">
        <v>2057</v>
      </c>
    </row>
    <row r="314" spans="1:28" ht="12.75" hidden="1" customHeight="1" outlineLevel="1" x14ac:dyDescent="0.25">
      <c r="A314" s="12" t="s">
        <v>129</v>
      </c>
      <c r="B314" s="10" t="s">
        <v>286</v>
      </c>
      <c r="D314" s="2">
        <v>202602</v>
      </c>
      <c r="E314" s="1" t="s">
        <v>1375</v>
      </c>
      <c r="F314" s="1" t="s">
        <v>910</v>
      </c>
      <c r="H314" s="1" t="s">
        <v>912</v>
      </c>
      <c r="I314" s="1" t="s">
        <v>913</v>
      </c>
      <c r="K314" s="1" t="s">
        <v>911</v>
      </c>
      <c r="L314" s="1" t="s">
        <v>2058</v>
      </c>
      <c r="M314" s="1" t="s">
        <v>951</v>
      </c>
      <c r="O314" s="1" t="s">
        <v>856</v>
      </c>
      <c r="Q314" s="1" t="s">
        <v>971</v>
      </c>
      <c r="S314" s="1"/>
      <c r="T314" s="1" t="s">
        <v>118</v>
      </c>
      <c r="U314" s="1" t="s">
        <v>4</v>
      </c>
      <c r="V314" s="15">
        <v>45565</v>
      </c>
      <c r="W314" s="2">
        <v>40168098</v>
      </c>
      <c r="X314" s="7">
        <v>3</v>
      </c>
      <c r="Y314" s="1" t="s">
        <v>958</v>
      </c>
      <c r="Z314" s="1" t="s">
        <v>959</v>
      </c>
      <c r="AA314">
        <v>2107821</v>
      </c>
      <c r="AB314" s="1" t="s">
        <v>2059</v>
      </c>
    </row>
    <row r="315" spans="1:28" ht="12.75" hidden="1" customHeight="1" outlineLevel="1" x14ac:dyDescent="0.25">
      <c r="A315" s="12" t="s">
        <v>129</v>
      </c>
      <c r="B315" s="10" t="s">
        <v>286</v>
      </c>
      <c r="D315" s="2">
        <v>202602</v>
      </c>
      <c r="E315" s="1" t="s">
        <v>1375</v>
      </c>
      <c r="F315" s="1" t="s">
        <v>910</v>
      </c>
      <c r="H315" s="1" t="s">
        <v>912</v>
      </c>
      <c r="I315" s="1" t="s">
        <v>913</v>
      </c>
      <c r="K315" s="1" t="s">
        <v>911</v>
      </c>
      <c r="L315" s="1" t="s">
        <v>2060</v>
      </c>
      <c r="M315" s="1" t="s">
        <v>951</v>
      </c>
      <c r="O315" s="1" t="s">
        <v>856</v>
      </c>
      <c r="Q315" s="1" t="s">
        <v>1348</v>
      </c>
      <c r="S315" s="1"/>
      <c r="T315" s="1" t="s">
        <v>118</v>
      </c>
      <c r="U315" s="1" t="s">
        <v>4</v>
      </c>
      <c r="V315" s="15">
        <v>45777</v>
      </c>
      <c r="W315" s="2">
        <v>40167688</v>
      </c>
      <c r="X315" s="7">
        <v>73.040000000000006</v>
      </c>
      <c r="Y315" s="1" t="s">
        <v>958</v>
      </c>
      <c r="Z315" s="1" t="s">
        <v>959</v>
      </c>
      <c r="AA315">
        <v>2107821</v>
      </c>
      <c r="AB315" s="1" t="s">
        <v>2061</v>
      </c>
    </row>
    <row r="316" spans="1:28" ht="12.75" hidden="1" customHeight="1" outlineLevel="1" x14ac:dyDescent="0.25">
      <c r="A316" s="12" t="s">
        <v>129</v>
      </c>
      <c r="B316" s="10" t="s">
        <v>286</v>
      </c>
      <c r="D316" s="2">
        <v>202602</v>
      </c>
      <c r="E316" s="1" t="s">
        <v>1375</v>
      </c>
      <c r="F316" s="1" t="s">
        <v>910</v>
      </c>
      <c r="H316" s="1" t="s">
        <v>912</v>
      </c>
      <c r="I316" s="1" t="s">
        <v>913</v>
      </c>
      <c r="K316" s="1" t="s">
        <v>911</v>
      </c>
      <c r="L316" s="1" t="s">
        <v>2062</v>
      </c>
      <c r="M316" s="1" t="s">
        <v>951</v>
      </c>
      <c r="O316" s="1" t="s">
        <v>856</v>
      </c>
      <c r="Q316" s="1" t="s">
        <v>971</v>
      </c>
      <c r="S316" s="1"/>
      <c r="T316" s="1" t="s">
        <v>118</v>
      </c>
      <c r="U316" s="1" t="s">
        <v>4</v>
      </c>
      <c r="V316" s="15">
        <v>45777</v>
      </c>
      <c r="W316" s="2">
        <v>40167673</v>
      </c>
      <c r="X316" s="7">
        <v>6</v>
      </c>
      <c r="Y316" s="1" t="s">
        <v>958</v>
      </c>
      <c r="Z316" s="1" t="s">
        <v>959</v>
      </c>
      <c r="AA316">
        <v>2107821</v>
      </c>
      <c r="AB316" s="1" t="s">
        <v>2063</v>
      </c>
    </row>
    <row r="317" spans="1:28" ht="12.75" hidden="1" customHeight="1" outlineLevel="1" x14ac:dyDescent="0.25">
      <c r="A317" s="12" t="s">
        <v>129</v>
      </c>
      <c r="B317" s="10" t="s">
        <v>286</v>
      </c>
      <c r="D317" s="2">
        <v>202602</v>
      </c>
      <c r="E317" s="1" t="s">
        <v>1375</v>
      </c>
      <c r="F317" s="1" t="s">
        <v>845</v>
      </c>
      <c r="H317" s="1" t="s">
        <v>933</v>
      </c>
      <c r="I317" s="1" t="s">
        <v>934</v>
      </c>
      <c r="K317" s="1" t="s">
        <v>848</v>
      </c>
      <c r="L317" s="1" t="s">
        <v>2064</v>
      </c>
      <c r="M317" s="1" t="s">
        <v>855</v>
      </c>
      <c r="O317" s="1" t="s">
        <v>862</v>
      </c>
      <c r="Q317" s="1" t="s">
        <v>1017</v>
      </c>
      <c r="S317" s="1"/>
      <c r="T317" s="1" t="s">
        <v>96</v>
      </c>
      <c r="U317" s="1" t="s">
        <v>90</v>
      </c>
      <c r="V317" s="15">
        <v>45768</v>
      </c>
      <c r="W317" s="2">
        <v>40167753</v>
      </c>
      <c r="X317" s="7">
        <v>5.82</v>
      </c>
      <c r="Y317" s="1" t="s">
        <v>935</v>
      </c>
      <c r="Z317" s="1" t="s">
        <v>936</v>
      </c>
      <c r="AA317">
        <v>4138203</v>
      </c>
      <c r="AB317" s="1" t="s">
        <v>2065</v>
      </c>
    </row>
    <row r="318" spans="1:28" ht="12.75" customHeight="1" outlineLevel="1" x14ac:dyDescent="0.25">
      <c r="A318" s="12" t="s">
        <v>129</v>
      </c>
      <c r="B318" s="10" t="s">
        <v>286</v>
      </c>
      <c r="D318" s="2">
        <v>202602</v>
      </c>
      <c r="E318" s="1" t="s">
        <v>1375</v>
      </c>
      <c r="F318" s="1" t="s">
        <v>845</v>
      </c>
      <c r="H318" s="1" t="s">
        <v>933</v>
      </c>
      <c r="I318" s="1" t="s">
        <v>934</v>
      </c>
      <c r="K318" s="1" t="s">
        <v>848</v>
      </c>
      <c r="L318" s="1" t="s">
        <v>2066</v>
      </c>
      <c r="M318" s="1" t="s">
        <v>854</v>
      </c>
      <c r="O318" s="1" t="s">
        <v>967</v>
      </c>
      <c r="Q318" s="1" t="s">
        <v>1296</v>
      </c>
      <c r="S318" s="1"/>
      <c r="T318" s="1" t="s">
        <v>97</v>
      </c>
      <c r="U318" s="1" t="s">
        <v>968</v>
      </c>
      <c r="V318" s="15">
        <v>45769</v>
      </c>
      <c r="W318" s="2">
        <v>40167752</v>
      </c>
      <c r="X318" s="7">
        <v>5292.23</v>
      </c>
      <c r="Y318" s="1" t="s">
        <v>935</v>
      </c>
      <c r="Z318" s="1" t="s">
        <v>936</v>
      </c>
      <c r="AA318">
        <v>4138203</v>
      </c>
      <c r="AB318" s="1" t="s">
        <v>2067</v>
      </c>
    </row>
    <row r="319" spans="1:28" ht="12.75" customHeight="1" outlineLevel="1" x14ac:dyDescent="0.25">
      <c r="A319" s="12" t="s">
        <v>129</v>
      </c>
      <c r="B319" s="10" t="s">
        <v>286</v>
      </c>
      <c r="D319" s="2">
        <v>202602</v>
      </c>
      <c r="E319" s="1" t="s">
        <v>1375</v>
      </c>
      <c r="F319" s="1" t="s">
        <v>845</v>
      </c>
      <c r="H319" s="1" t="s">
        <v>933</v>
      </c>
      <c r="I319" s="1" t="s">
        <v>934</v>
      </c>
      <c r="K319" s="1" t="s">
        <v>848</v>
      </c>
      <c r="L319" s="1" t="s">
        <v>2068</v>
      </c>
      <c r="M319" s="1" t="s">
        <v>854</v>
      </c>
      <c r="O319" s="1" t="s">
        <v>967</v>
      </c>
      <c r="Q319" s="1" t="s">
        <v>1296</v>
      </c>
      <c r="S319" s="1"/>
      <c r="T319" s="1" t="s">
        <v>97</v>
      </c>
      <c r="U319" s="1" t="s">
        <v>968</v>
      </c>
      <c r="V319" s="15">
        <v>45775</v>
      </c>
      <c r="W319" s="2">
        <v>40167831</v>
      </c>
      <c r="X319" s="7">
        <v>762.09</v>
      </c>
      <c r="Y319" s="1" t="s">
        <v>935</v>
      </c>
      <c r="Z319" s="1" t="s">
        <v>936</v>
      </c>
      <c r="AA319">
        <v>4138203</v>
      </c>
      <c r="AB319" s="1" t="s">
        <v>2069</v>
      </c>
    </row>
    <row r="320" spans="1:28" ht="12.75" customHeight="1" outlineLevel="1" x14ac:dyDescent="0.25">
      <c r="A320" s="12" t="s">
        <v>129</v>
      </c>
      <c r="B320" s="10" t="s">
        <v>286</v>
      </c>
      <c r="D320" s="2">
        <v>202602</v>
      </c>
      <c r="E320" s="1" t="s">
        <v>1375</v>
      </c>
      <c r="F320" s="1" t="s">
        <v>845</v>
      </c>
      <c r="H320" s="1" t="s">
        <v>933</v>
      </c>
      <c r="I320" s="1" t="s">
        <v>934</v>
      </c>
      <c r="K320" s="1" t="s">
        <v>848</v>
      </c>
      <c r="L320" s="1" t="s">
        <v>2070</v>
      </c>
      <c r="M320" s="1" t="s">
        <v>854</v>
      </c>
      <c r="O320" s="1" t="s">
        <v>967</v>
      </c>
      <c r="Q320" s="1" t="s">
        <v>1296</v>
      </c>
      <c r="S320" s="1"/>
      <c r="T320" s="1" t="s">
        <v>97</v>
      </c>
      <c r="U320" s="1" t="s">
        <v>968</v>
      </c>
      <c r="V320" s="15">
        <v>45776</v>
      </c>
      <c r="W320" s="2">
        <v>40167835</v>
      </c>
      <c r="X320" s="7">
        <v>6925.49</v>
      </c>
      <c r="Y320" s="1" t="s">
        <v>935</v>
      </c>
      <c r="Z320" s="1" t="s">
        <v>936</v>
      </c>
      <c r="AA320">
        <v>4138203</v>
      </c>
      <c r="AB320" s="1" t="s">
        <v>2071</v>
      </c>
    </row>
    <row r="321" spans="1:28" ht="12.75" customHeight="1" outlineLevel="1" x14ac:dyDescent="0.25">
      <c r="A321" s="12" t="s">
        <v>129</v>
      </c>
      <c r="B321" s="10" t="s">
        <v>286</v>
      </c>
      <c r="D321" s="2">
        <v>202602</v>
      </c>
      <c r="E321" s="1" t="s">
        <v>1375</v>
      </c>
      <c r="F321" s="1" t="s">
        <v>845</v>
      </c>
      <c r="H321" s="1" t="s">
        <v>933</v>
      </c>
      <c r="I321" s="1" t="s">
        <v>934</v>
      </c>
      <c r="K321" s="1" t="s">
        <v>848</v>
      </c>
      <c r="L321" s="1" t="s">
        <v>2072</v>
      </c>
      <c r="M321" s="1" t="s">
        <v>854</v>
      </c>
      <c r="O321" s="1" t="s">
        <v>967</v>
      </c>
      <c r="Q321" s="1" t="s">
        <v>1296</v>
      </c>
      <c r="S321" s="1"/>
      <c r="T321" s="1" t="s">
        <v>97</v>
      </c>
      <c r="U321" s="1" t="s">
        <v>968</v>
      </c>
      <c r="V321" s="15">
        <v>45782</v>
      </c>
      <c r="W321" s="2">
        <v>40167983</v>
      </c>
      <c r="X321" s="7">
        <v>647.49</v>
      </c>
      <c r="Y321" s="1" t="s">
        <v>935</v>
      </c>
      <c r="Z321" s="1" t="s">
        <v>936</v>
      </c>
      <c r="AA321">
        <v>4138203</v>
      </c>
      <c r="AB321" s="1" t="s">
        <v>2073</v>
      </c>
    </row>
    <row r="322" spans="1:28" ht="12.75" hidden="1" customHeight="1" outlineLevel="1" x14ac:dyDescent="0.25">
      <c r="A322" s="12" t="s">
        <v>129</v>
      </c>
      <c r="B322" s="10" t="s">
        <v>286</v>
      </c>
      <c r="D322" s="2">
        <v>202602</v>
      </c>
      <c r="E322" s="1" t="s">
        <v>1375</v>
      </c>
      <c r="F322" s="1" t="s">
        <v>938</v>
      </c>
      <c r="H322" s="1" t="s">
        <v>1128</v>
      </c>
      <c r="I322" s="1" t="s">
        <v>1129</v>
      </c>
      <c r="K322" s="1" t="s">
        <v>939</v>
      </c>
      <c r="L322" s="1" t="s">
        <v>2074</v>
      </c>
      <c r="M322" s="1" t="s">
        <v>951</v>
      </c>
      <c r="O322" s="1" t="s">
        <v>856</v>
      </c>
      <c r="Q322" s="1" t="s">
        <v>956</v>
      </c>
      <c r="S322" s="1"/>
      <c r="T322" s="1" t="s">
        <v>118</v>
      </c>
      <c r="U322" s="1" t="s">
        <v>4</v>
      </c>
      <c r="V322" s="15">
        <v>45770</v>
      </c>
      <c r="W322" s="2">
        <v>40167558</v>
      </c>
      <c r="X322" s="7">
        <v>36.700000000000003</v>
      </c>
      <c r="Y322" s="1" t="s">
        <v>1130</v>
      </c>
      <c r="Z322" s="1" t="s">
        <v>1349</v>
      </c>
      <c r="AB322" s="1" t="s">
        <v>2075</v>
      </c>
    </row>
    <row r="323" spans="1:28" ht="12.75" hidden="1" customHeight="1" outlineLevel="1" x14ac:dyDescent="0.25">
      <c r="A323" s="12" t="s">
        <v>129</v>
      </c>
      <c r="B323" s="10" t="s">
        <v>286</v>
      </c>
      <c r="D323" s="2">
        <v>202602</v>
      </c>
      <c r="E323" s="1" t="s">
        <v>1375</v>
      </c>
      <c r="F323" s="1" t="s">
        <v>938</v>
      </c>
      <c r="H323" s="1" t="s">
        <v>1128</v>
      </c>
      <c r="I323" s="1" t="s">
        <v>1129</v>
      </c>
      <c r="K323" s="1" t="s">
        <v>939</v>
      </c>
      <c r="L323" s="1" t="s">
        <v>2076</v>
      </c>
      <c r="M323" s="1" t="s">
        <v>951</v>
      </c>
      <c r="O323" s="1" t="s">
        <v>856</v>
      </c>
      <c r="Q323" s="1" t="s">
        <v>956</v>
      </c>
      <c r="S323" s="1"/>
      <c r="T323" s="1" t="s">
        <v>118</v>
      </c>
      <c r="U323" s="1" t="s">
        <v>4</v>
      </c>
      <c r="V323" s="15">
        <v>45770</v>
      </c>
      <c r="W323" s="2">
        <v>40167559</v>
      </c>
      <c r="X323" s="7">
        <v>42.95</v>
      </c>
      <c r="Y323" s="1" t="s">
        <v>1130</v>
      </c>
      <c r="Z323" s="1" t="s">
        <v>1349</v>
      </c>
      <c r="AB323" s="1" t="s">
        <v>2077</v>
      </c>
    </row>
    <row r="324" spans="1:28" ht="12.75" hidden="1" customHeight="1" outlineLevel="1" x14ac:dyDescent="0.25">
      <c r="A324" s="12" t="s">
        <v>129</v>
      </c>
      <c r="B324" s="10" t="s">
        <v>286</v>
      </c>
      <c r="D324" s="2">
        <v>202602</v>
      </c>
      <c r="E324" s="1" t="s">
        <v>1375</v>
      </c>
      <c r="F324" s="1" t="s">
        <v>938</v>
      </c>
      <c r="H324" s="1" t="s">
        <v>1128</v>
      </c>
      <c r="I324" s="1" t="s">
        <v>1129</v>
      </c>
      <c r="K324" s="1" t="s">
        <v>939</v>
      </c>
      <c r="L324" s="1" t="s">
        <v>2078</v>
      </c>
      <c r="M324" s="1" t="s">
        <v>951</v>
      </c>
      <c r="O324" s="1" t="s">
        <v>856</v>
      </c>
      <c r="Q324" s="1" t="s">
        <v>956</v>
      </c>
      <c r="S324" s="1"/>
      <c r="T324" s="1" t="s">
        <v>118</v>
      </c>
      <c r="U324" s="1" t="s">
        <v>4</v>
      </c>
      <c r="V324" s="15">
        <v>45772</v>
      </c>
      <c r="W324" s="2">
        <v>40167565</v>
      </c>
      <c r="X324" s="7">
        <v>42.95</v>
      </c>
      <c r="Y324" s="1" t="s">
        <v>1130</v>
      </c>
      <c r="Z324" s="1" t="s">
        <v>1349</v>
      </c>
      <c r="AB324" s="1" t="s">
        <v>2079</v>
      </c>
    </row>
    <row r="325" spans="1:28" ht="12.75" hidden="1" customHeight="1" outlineLevel="1" x14ac:dyDescent="0.25">
      <c r="A325" s="12" t="s">
        <v>129</v>
      </c>
      <c r="B325" s="10" t="s">
        <v>286</v>
      </c>
      <c r="D325" s="2">
        <v>202602</v>
      </c>
      <c r="E325" s="1" t="s">
        <v>1375</v>
      </c>
      <c r="F325" s="1" t="s">
        <v>938</v>
      </c>
      <c r="H325" s="1" t="s">
        <v>1128</v>
      </c>
      <c r="I325" s="1" t="s">
        <v>1129</v>
      </c>
      <c r="K325" s="1" t="s">
        <v>939</v>
      </c>
      <c r="L325" s="1" t="s">
        <v>2080</v>
      </c>
      <c r="M325" s="1" t="s">
        <v>951</v>
      </c>
      <c r="O325" s="1" t="s">
        <v>856</v>
      </c>
      <c r="Q325" s="1" t="s">
        <v>956</v>
      </c>
      <c r="S325" s="1"/>
      <c r="T325" s="1" t="s">
        <v>118</v>
      </c>
      <c r="U325" s="1" t="s">
        <v>4</v>
      </c>
      <c r="V325" s="15">
        <v>45784</v>
      </c>
      <c r="W325" s="2">
        <v>40167874</v>
      </c>
      <c r="X325" s="7">
        <v>22.97</v>
      </c>
      <c r="Y325" s="1" t="s">
        <v>1130</v>
      </c>
      <c r="Z325" s="1" t="s">
        <v>1349</v>
      </c>
      <c r="AB325" s="1" t="s">
        <v>2081</v>
      </c>
    </row>
    <row r="326" spans="1:28" ht="12.75" hidden="1" customHeight="1" outlineLevel="1" x14ac:dyDescent="0.25">
      <c r="A326" s="12" t="s">
        <v>129</v>
      </c>
      <c r="B326" s="10" t="s">
        <v>286</v>
      </c>
      <c r="D326" s="2">
        <v>202602</v>
      </c>
      <c r="E326" s="1" t="s">
        <v>1375</v>
      </c>
      <c r="F326" s="1" t="s">
        <v>938</v>
      </c>
      <c r="H326" s="1" t="s">
        <v>1128</v>
      </c>
      <c r="I326" s="1" t="s">
        <v>1129</v>
      </c>
      <c r="K326" s="1" t="s">
        <v>939</v>
      </c>
      <c r="L326" s="1" t="s">
        <v>2082</v>
      </c>
      <c r="M326" s="1" t="s">
        <v>951</v>
      </c>
      <c r="O326" s="1" t="s">
        <v>856</v>
      </c>
      <c r="Q326" s="1" t="s">
        <v>956</v>
      </c>
      <c r="S326" s="1"/>
      <c r="T326" s="1" t="s">
        <v>118</v>
      </c>
      <c r="U326" s="1" t="s">
        <v>4</v>
      </c>
      <c r="V326" s="15">
        <v>45784</v>
      </c>
      <c r="W326" s="2">
        <v>40167875</v>
      </c>
      <c r="X326" s="7">
        <v>22.97</v>
      </c>
      <c r="Y326" s="1" t="s">
        <v>1130</v>
      </c>
      <c r="Z326" s="1" t="s">
        <v>1349</v>
      </c>
      <c r="AB326" s="1" t="s">
        <v>2083</v>
      </c>
    </row>
    <row r="327" spans="1:28" ht="12.75" hidden="1" customHeight="1" outlineLevel="1" x14ac:dyDescent="0.25">
      <c r="A327" s="12" t="s">
        <v>129</v>
      </c>
      <c r="B327" s="10" t="s">
        <v>286</v>
      </c>
      <c r="D327" s="2">
        <v>202602</v>
      </c>
      <c r="E327" s="1" t="s">
        <v>1375</v>
      </c>
      <c r="F327" s="1" t="s">
        <v>938</v>
      </c>
      <c r="H327" s="1" t="s">
        <v>1128</v>
      </c>
      <c r="I327" s="1" t="s">
        <v>1129</v>
      </c>
      <c r="K327" s="1" t="s">
        <v>939</v>
      </c>
      <c r="L327" s="1" t="s">
        <v>2084</v>
      </c>
      <c r="M327" s="1" t="s">
        <v>951</v>
      </c>
      <c r="O327" s="1" t="s">
        <v>856</v>
      </c>
      <c r="Q327" s="1" t="s">
        <v>956</v>
      </c>
      <c r="S327" s="1"/>
      <c r="T327" s="1" t="s">
        <v>118</v>
      </c>
      <c r="U327" s="1" t="s">
        <v>4</v>
      </c>
      <c r="V327" s="15">
        <v>45784</v>
      </c>
      <c r="W327" s="2">
        <v>40167876</v>
      </c>
      <c r="X327" s="7">
        <v>42.95</v>
      </c>
      <c r="Y327" s="1" t="s">
        <v>1130</v>
      </c>
      <c r="Z327" s="1" t="s">
        <v>1349</v>
      </c>
      <c r="AB327" s="1" t="s">
        <v>2085</v>
      </c>
    </row>
    <row r="328" spans="1:28" ht="12.75" hidden="1" customHeight="1" outlineLevel="1" x14ac:dyDescent="0.25">
      <c r="A328" s="12" t="s">
        <v>129</v>
      </c>
      <c r="B328" s="10" t="s">
        <v>286</v>
      </c>
      <c r="D328" s="2">
        <v>202602</v>
      </c>
      <c r="E328" s="1" t="s">
        <v>1375</v>
      </c>
      <c r="F328" s="1" t="s">
        <v>938</v>
      </c>
      <c r="H328" s="1" t="s">
        <v>1128</v>
      </c>
      <c r="I328" s="1" t="s">
        <v>1129</v>
      </c>
      <c r="K328" s="1" t="s">
        <v>939</v>
      </c>
      <c r="L328" s="1" t="s">
        <v>2086</v>
      </c>
      <c r="M328" s="1" t="s">
        <v>951</v>
      </c>
      <c r="O328" s="1" t="s">
        <v>856</v>
      </c>
      <c r="Q328" s="1" t="s">
        <v>956</v>
      </c>
      <c r="S328" s="1"/>
      <c r="T328" s="1" t="s">
        <v>118</v>
      </c>
      <c r="U328" s="1" t="s">
        <v>4</v>
      </c>
      <c r="V328" s="15">
        <v>45784</v>
      </c>
      <c r="W328" s="2">
        <v>40167877</v>
      </c>
      <c r="X328" s="7">
        <v>38.9</v>
      </c>
      <c r="Y328" s="1" t="s">
        <v>1130</v>
      </c>
      <c r="Z328" s="1" t="s">
        <v>1349</v>
      </c>
      <c r="AB328" s="1" t="s">
        <v>2087</v>
      </c>
    </row>
    <row r="329" spans="1:28" ht="12.75" hidden="1" customHeight="1" outlineLevel="1" x14ac:dyDescent="0.25">
      <c r="A329" s="12" t="s">
        <v>129</v>
      </c>
      <c r="B329" s="10" t="s">
        <v>286</v>
      </c>
      <c r="D329" s="2">
        <v>202602</v>
      </c>
      <c r="E329" s="1" t="s">
        <v>1375</v>
      </c>
      <c r="F329" s="1" t="s">
        <v>938</v>
      </c>
      <c r="H329" s="1" t="s">
        <v>1128</v>
      </c>
      <c r="I329" s="1" t="s">
        <v>1129</v>
      </c>
      <c r="K329" s="1" t="s">
        <v>939</v>
      </c>
      <c r="L329" s="1" t="s">
        <v>2088</v>
      </c>
      <c r="M329" s="1" t="s">
        <v>951</v>
      </c>
      <c r="O329" s="1" t="s">
        <v>856</v>
      </c>
      <c r="Q329" s="1" t="s">
        <v>956</v>
      </c>
      <c r="S329" s="1"/>
      <c r="T329" s="1" t="s">
        <v>118</v>
      </c>
      <c r="U329" s="1" t="s">
        <v>4</v>
      </c>
      <c r="V329" s="15">
        <v>45791</v>
      </c>
      <c r="W329" s="2">
        <v>40168075</v>
      </c>
      <c r="X329" s="7">
        <v>85.9</v>
      </c>
      <c r="Y329" s="1" t="s">
        <v>1130</v>
      </c>
      <c r="Z329" s="1" t="s">
        <v>1349</v>
      </c>
      <c r="AB329" s="1" t="s">
        <v>2089</v>
      </c>
    </row>
    <row r="330" spans="1:28" ht="12.75" hidden="1" customHeight="1" outlineLevel="1" x14ac:dyDescent="0.25">
      <c r="A330" s="12" t="s">
        <v>129</v>
      </c>
      <c r="B330" s="10" t="s">
        <v>286</v>
      </c>
      <c r="D330" s="2">
        <v>202602</v>
      </c>
      <c r="E330" s="1" t="s">
        <v>1375</v>
      </c>
      <c r="F330" s="1" t="s">
        <v>938</v>
      </c>
      <c r="H330" s="1" t="s">
        <v>1128</v>
      </c>
      <c r="I330" s="1" t="s">
        <v>1129</v>
      </c>
      <c r="K330" s="1" t="s">
        <v>939</v>
      </c>
      <c r="L330" s="1" t="s">
        <v>2090</v>
      </c>
      <c r="M330" s="1" t="s">
        <v>951</v>
      </c>
      <c r="O330" s="1" t="s">
        <v>856</v>
      </c>
      <c r="Q330" s="1" t="s">
        <v>956</v>
      </c>
      <c r="S330" s="1"/>
      <c r="T330" s="1" t="s">
        <v>118</v>
      </c>
      <c r="U330" s="1" t="s">
        <v>4</v>
      </c>
      <c r="V330" s="15">
        <v>45795</v>
      </c>
      <c r="W330" s="2">
        <v>40168167</v>
      </c>
      <c r="X330" s="7">
        <v>92.8</v>
      </c>
      <c r="Y330" s="1" t="s">
        <v>1130</v>
      </c>
      <c r="Z330" s="1" t="s">
        <v>1349</v>
      </c>
      <c r="AB330" s="1" t="s">
        <v>2091</v>
      </c>
    </row>
    <row r="331" spans="1:28" ht="12.75" customHeight="1" outlineLevel="1" x14ac:dyDescent="0.25">
      <c r="A331" s="12" t="s">
        <v>129</v>
      </c>
      <c r="B331" s="10" t="s">
        <v>286</v>
      </c>
      <c r="D331" s="2">
        <v>202602</v>
      </c>
      <c r="E331" s="1" t="s">
        <v>1375</v>
      </c>
      <c r="F331" s="1" t="s">
        <v>845</v>
      </c>
      <c r="H331" s="1" t="s">
        <v>873</v>
      </c>
      <c r="I331" s="1" t="s">
        <v>874</v>
      </c>
      <c r="K331" s="1" t="s">
        <v>848</v>
      </c>
      <c r="L331" s="1" t="s">
        <v>2092</v>
      </c>
      <c r="M331" s="1" t="s">
        <v>861</v>
      </c>
      <c r="O331" s="1" t="s">
        <v>862</v>
      </c>
      <c r="Q331" s="1" t="s">
        <v>921</v>
      </c>
      <c r="S331" s="1"/>
      <c r="T331" s="1" t="s">
        <v>94</v>
      </c>
      <c r="U331" s="1" t="s">
        <v>90</v>
      </c>
      <c r="V331" s="15">
        <v>45918</v>
      </c>
      <c r="W331" s="2">
        <v>40167595</v>
      </c>
      <c r="X331" s="7">
        <v>1104.8599999999999</v>
      </c>
      <c r="Y331" s="1" t="s">
        <v>2093</v>
      </c>
      <c r="Z331" s="1" t="s">
        <v>2094</v>
      </c>
      <c r="AA331">
        <v>4339715</v>
      </c>
      <c r="AB331" s="1" t="s">
        <v>2095</v>
      </c>
    </row>
    <row r="332" spans="1:28" ht="12.75" customHeight="1" outlineLevel="1" x14ac:dyDescent="0.25">
      <c r="A332" s="12" t="s">
        <v>129</v>
      </c>
      <c r="B332" s="10" t="s">
        <v>286</v>
      </c>
      <c r="D332" s="2">
        <v>202602</v>
      </c>
      <c r="E332" s="1" t="s">
        <v>1375</v>
      </c>
      <c r="F332" s="1" t="s">
        <v>845</v>
      </c>
      <c r="H332" s="1" t="s">
        <v>873</v>
      </c>
      <c r="I332" s="1" t="s">
        <v>874</v>
      </c>
      <c r="K332" s="1" t="s">
        <v>848</v>
      </c>
      <c r="L332" s="1" t="s">
        <v>2096</v>
      </c>
      <c r="M332" s="1" t="s">
        <v>861</v>
      </c>
      <c r="O332" s="1" t="s">
        <v>862</v>
      </c>
      <c r="Q332" s="1" t="s">
        <v>921</v>
      </c>
      <c r="S332" s="1"/>
      <c r="T332" s="1" t="s">
        <v>94</v>
      </c>
      <c r="U332" s="1" t="s">
        <v>90</v>
      </c>
      <c r="V332" s="15">
        <v>45553</v>
      </c>
      <c r="W332" s="2">
        <v>40167779</v>
      </c>
      <c r="X332" s="7">
        <v>1104.8599999999999</v>
      </c>
      <c r="Y332" s="1" t="s">
        <v>2093</v>
      </c>
      <c r="Z332" s="1" t="s">
        <v>2094</v>
      </c>
      <c r="AA332">
        <v>4339715</v>
      </c>
      <c r="AB332" s="1" t="s">
        <v>2095</v>
      </c>
    </row>
    <row r="333" spans="1:28" ht="12.75" hidden="1" customHeight="1" outlineLevel="1" x14ac:dyDescent="0.25">
      <c r="A333" s="12" t="s">
        <v>129</v>
      </c>
      <c r="B333" s="10" t="s">
        <v>286</v>
      </c>
      <c r="D333" s="2">
        <v>202602</v>
      </c>
      <c r="E333" s="1" t="s">
        <v>1375</v>
      </c>
      <c r="F333" s="1" t="s">
        <v>845</v>
      </c>
      <c r="H333" s="1" t="s">
        <v>947</v>
      </c>
      <c r="I333" s="1" t="s">
        <v>948</v>
      </c>
      <c r="K333" s="1" t="s">
        <v>848</v>
      </c>
      <c r="L333" s="1" t="s">
        <v>2097</v>
      </c>
      <c r="M333" s="1" t="s">
        <v>855</v>
      </c>
      <c r="O333" s="1" t="s">
        <v>924</v>
      </c>
      <c r="Q333" s="1" t="s">
        <v>1156</v>
      </c>
      <c r="S333" s="1"/>
      <c r="T333" s="1" t="s">
        <v>96</v>
      </c>
      <c r="U333" s="1" t="s">
        <v>128</v>
      </c>
      <c r="V333" s="15">
        <v>45784</v>
      </c>
      <c r="W333" s="2">
        <v>40167928</v>
      </c>
      <c r="X333" s="7">
        <v>264.12</v>
      </c>
      <c r="Y333" s="1" t="s">
        <v>2098</v>
      </c>
      <c r="Z333" s="1" t="s">
        <v>2099</v>
      </c>
      <c r="AA333">
        <v>133804</v>
      </c>
      <c r="AB333" s="1" t="s">
        <v>1316</v>
      </c>
    </row>
    <row r="334" spans="1:28" ht="12.75" hidden="1" customHeight="1" outlineLevel="1" x14ac:dyDescent="0.25">
      <c r="A334" s="12" t="s">
        <v>129</v>
      </c>
      <c r="B334" s="10" t="s">
        <v>286</v>
      </c>
      <c r="D334" s="2">
        <v>202602</v>
      </c>
      <c r="E334" s="1" t="s">
        <v>1375</v>
      </c>
      <c r="F334" s="1" t="s">
        <v>845</v>
      </c>
      <c r="H334" s="1" t="s">
        <v>947</v>
      </c>
      <c r="I334" s="1" t="s">
        <v>948</v>
      </c>
      <c r="K334" s="1" t="s">
        <v>848</v>
      </c>
      <c r="L334" s="1" t="s">
        <v>2100</v>
      </c>
      <c r="M334" s="1" t="s">
        <v>855</v>
      </c>
      <c r="O334" s="1" t="s">
        <v>924</v>
      </c>
      <c r="Q334" s="1" t="s">
        <v>1156</v>
      </c>
      <c r="S334" s="1"/>
      <c r="T334" s="1" t="s">
        <v>96</v>
      </c>
      <c r="U334" s="1" t="s">
        <v>128</v>
      </c>
      <c r="V334" s="15">
        <v>45791</v>
      </c>
      <c r="W334" s="2">
        <v>40168079</v>
      </c>
      <c r="X334" s="7">
        <v>115.56</v>
      </c>
      <c r="Y334" s="1" t="s">
        <v>2098</v>
      </c>
      <c r="Z334" s="1" t="s">
        <v>2099</v>
      </c>
      <c r="AA334">
        <v>133804</v>
      </c>
      <c r="AB334" s="1" t="s">
        <v>2101</v>
      </c>
    </row>
    <row r="335" spans="1:28" ht="12.75" hidden="1" customHeight="1" outlineLevel="1" x14ac:dyDescent="0.25">
      <c r="A335" s="12" t="s">
        <v>129</v>
      </c>
      <c r="B335" s="10" t="s">
        <v>286</v>
      </c>
      <c r="D335" s="2">
        <v>202602</v>
      </c>
      <c r="E335" s="1" t="s">
        <v>1375</v>
      </c>
      <c r="F335" s="1" t="s">
        <v>845</v>
      </c>
      <c r="H335" s="1" t="s">
        <v>901</v>
      </c>
      <c r="I335" s="1" t="s">
        <v>902</v>
      </c>
      <c r="K335" s="1" t="s">
        <v>848</v>
      </c>
      <c r="L335" s="1" t="s">
        <v>2102</v>
      </c>
      <c r="M335" s="1" t="s">
        <v>855</v>
      </c>
      <c r="O335" s="1" t="s">
        <v>981</v>
      </c>
      <c r="Q335" s="1" t="s">
        <v>982</v>
      </c>
      <c r="S335" s="1"/>
      <c r="T335" s="1" t="s">
        <v>96</v>
      </c>
      <c r="U335" s="1" t="s">
        <v>983</v>
      </c>
      <c r="V335" s="15">
        <v>45777</v>
      </c>
      <c r="W335" s="2">
        <v>40167689</v>
      </c>
      <c r="X335" s="7">
        <v>35.28</v>
      </c>
      <c r="Y335" s="1" t="s">
        <v>1071</v>
      </c>
      <c r="Z335" s="1" t="s">
        <v>1072</v>
      </c>
      <c r="AA335">
        <v>4965632</v>
      </c>
      <c r="AB335" s="1" t="s">
        <v>2103</v>
      </c>
    </row>
    <row r="336" spans="1:28" ht="12.75" hidden="1" customHeight="1" outlineLevel="1" x14ac:dyDescent="0.25">
      <c r="A336" s="12" t="s">
        <v>129</v>
      </c>
      <c r="B336" s="10" t="s">
        <v>286</v>
      </c>
      <c r="D336" s="2">
        <v>202602</v>
      </c>
      <c r="E336" s="1" t="s">
        <v>1375</v>
      </c>
      <c r="F336" s="1" t="s">
        <v>910</v>
      </c>
      <c r="H336" s="1" t="s">
        <v>954</v>
      </c>
      <c r="I336" s="1" t="s">
        <v>955</v>
      </c>
      <c r="K336" s="1" t="s">
        <v>911</v>
      </c>
      <c r="L336" s="1" t="s">
        <v>2104</v>
      </c>
      <c r="M336" s="1" t="s">
        <v>951</v>
      </c>
      <c r="O336" s="1" t="s">
        <v>856</v>
      </c>
      <c r="Q336" s="1" t="s">
        <v>956</v>
      </c>
      <c r="S336" s="1"/>
      <c r="T336" s="1" t="s">
        <v>118</v>
      </c>
      <c r="U336" s="1" t="s">
        <v>4</v>
      </c>
      <c r="V336" s="15">
        <v>45785</v>
      </c>
      <c r="W336" s="2">
        <v>40167941</v>
      </c>
      <c r="X336" s="7">
        <v>224.9</v>
      </c>
      <c r="Y336" s="1" t="s">
        <v>1350</v>
      </c>
      <c r="Z336" s="1" t="s">
        <v>1351</v>
      </c>
      <c r="AB336" s="1" t="s">
        <v>2105</v>
      </c>
    </row>
    <row r="337" spans="1:28" ht="12.75" customHeight="1" outlineLevel="1" x14ac:dyDescent="0.25">
      <c r="A337" s="12" t="s">
        <v>129</v>
      </c>
      <c r="B337" s="10" t="s">
        <v>286</v>
      </c>
      <c r="D337" s="2">
        <v>202602</v>
      </c>
      <c r="E337" s="1" t="s">
        <v>1375</v>
      </c>
      <c r="F337" s="1" t="s">
        <v>938</v>
      </c>
      <c r="H337" s="1" t="s">
        <v>157</v>
      </c>
      <c r="I337" s="1" t="s">
        <v>158</v>
      </c>
      <c r="K337" s="1" t="s">
        <v>939</v>
      </c>
      <c r="L337" s="1" t="s">
        <v>2106</v>
      </c>
      <c r="M337" s="1" t="s">
        <v>855</v>
      </c>
      <c r="O337" s="1" t="s">
        <v>903</v>
      </c>
      <c r="Q337" s="1" t="s">
        <v>974</v>
      </c>
      <c r="S337" s="1"/>
      <c r="T337" s="1" t="s">
        <v>96</v>
      </c>
      <c r="U337" s="1" t="s">
        <v>92</v>
      </c>
      <c r="V337" s="15">
        <v>45789</v>
      </c>
      <c r="W337" s="2">
        <v>40167943</v>
      </c>
      <c r="X337" s="7">
        <v>4801.5</v>
      </c>
      <c r="Y337" s="1" t="s">
        <v>1188</v>
      </c>
      <c r="Z337" s="1" t="s">
        <v>1189</v>
      </c>
      <c r="AB337" s="1" t="s">
        <v>2107</v>
      </c>
    </row>
    <row r="338" spans="1:28" ht="12.75" hidden="1" customHeight="1" outlineLevel="1" x14ac:dyDescent="0.25">
      <c r="A338" s="12" t="s">
        <v>129</v>
      </c>
      <c r="B338" s="10" t="s">
        <v>286</v>
      </c>
      <c r="D338" s="2">
        <v>202602</v>
      </c>
      <c r="E338" s="1" t="s">
        <v>1375</v>
      </c>
      <c r="F338" s="1" t="s">
        <v>845</v>
      </c>
      <c r="H338" s="1" t="s">
        <v>977</v>
      </c>
      <c r="I338" s="1" t="s">
        <v>978</v>
      </c>
      <c r="K338" s="1" t="s">
        <v>848</v>
      </c>
      <c r="L338" s="1" t="s">
        <v>2108</v>
      </c>
      <c r="M338" s="1" t="s">
        <v>951</v>
      </c>
      <c r="O338" s="1" t="s">
        <v>856</v>
      </c>
      <c r="Q338" s="1" t="s">
        <v>953</v>
      </c>
      <c r="S338" s="1"/>
      <c r="T338" s="1" t="s">
        <v>118</v>
      </c>
      <c r="U338" s="1" t="s">
        <v>4</v>
      </c>
      <c r="V338" s="15">
        <v>45770</v>
      </c>
      <c r="W338" s="2">
        <v>40167586</v>
      </c>
      <c r="X338" s="7">
        <v>312.48</v>
      </c>
      <c r="Y338" s="1" t="s">
        <v>2109</v>
      </c>
      <c r="Z338" s="1" t="s">
        <v>2110</v>
      </c>
      <c r="AA338">
        <v>8818144</v>
      </c>
      <c r="AB338" s="1" t="s">
        <v>2111</v>
      </c>
    </row>
    <row r="339" spans="1:28" ht="12.75" customHeight="1" outlineLevel="1" x14ac:dyDescent="0.25">
      <c r="A339" s="12" t="s">
        <v>129</v>
      </c>
      <c r="B339" s="10" t="s">
        <v>286</v>
      </c>
      <c r="D339" s="2">
        <v>202602</v>
      </c>
      <c r="E339" s="1" t="s">
        <v>1375</v>
      </c>
      <c r="F339" s="1" t="s">
        <v>910</v>
      </c>
      <c r="H339" s="1" t="s">
        <v>954</v>
      </c>
      <c r="I339" s="1" t="s">
        <v>955</v>
      </c>
      <c r="K339" s="1" t="s">
        <v>911</v>
      </c>
      <c r="L339" s="1" t="s">
        <v>2112</v>
      </c>
      <c r="M339" s="1" t="s">
        <v>951</v>
      </c>
      <c r="O339" s="1" t="s">
        <v>856</v>
      </c>
      <c r="Q339" s="1" t="s">
        <v>956</v>
      </c>
      <c r="S339" s="1"/>
      <c r="T339" s="1" t="s">
        <v>118</v>
      </c>
      <c r="U339" s="1" t="s">
        <v>4</v>
      </c>
      <c r="V339" s="15">
        <v>45783</v>
      </c>
      <c r="W339" s="2">
        <v>40167743</v>
      </c>
      <c r="X339" s="7">
        <v>588.89</v>
      </c>
      <c r="Y339" s="1" t="s">
        <v>950</v>
      </c>
      <c r="Z339" s="1" t="s">
        <v>1022</v>
      </c>
      <c r="AA339">
        <v>2143098</v>
      </c>
      <c r="AB339" s="1" t="s">
        <v>2113</v>
      </c>
    </row>
    <row r="340" spans="1:28" ht="12.75" hidden="1" customHeight="1" outlineLevel="1" x14ac:dyDescent="0.25">
      <c r="A340" s="12" t="s">
        <v>129</v>
      </c>
      <c r="B340" s="10" t="s">
        <v>286</v>
      </c>
      <c r="D340" s="2">
        <v>202602</v>
      </c>
      <c r="E340" s="1" t="s">
        <v>1375</v>
      </c>
      <c r="F340" s="1" t="s">
        <v>910</v>
      </c>
      <c r="H340" s="1" t="s">
        <v>954</v>
      </c>
      <c r="I340" s="1" t="s">
        <v>955</v>
      </c>
      <c r="K340" s="1" t="s">
        <v>911</v>
      </c>
      <c r="L340" s="1" t="s">
        <v>2114</v>
      </c>
      <c r="M340" s="1" t="s">
        <v>951</v>
      </c>
      <c r="O340" s="1" t="s">
        <v>856</v>
      </c>
      <c r="Q340" s="1" t="s">
        <v>956</v>
      </c>
      <c r="S340" s="1"/>
      <c r="T340" s="1" t="s">
        <v>118</v>
      </c>
      <c r="U340" s="1" t="s">
        <v>4</v>
      </c>
      <c r="V340" s="15">
        <v>45786</v>
      </c>
      <c r="W340" s="2">
        <v>40167926</v>
      </c>
      <c r="X340" s="7">
        <v>270</v>
      </c>
      <c r="Y340" s="1" t="s">
        <v>950</v>
      </c>
      <c r="Z340" s="1" t="s">
        <v>1022</v>
      </c>
      <c r="AA340">
        <v>2143098</v>
      </c>
      <c r="AB340" s="1" t="s">
        <v>2115</v>
      </c>
    </row>
    <row r="341" spans="1:28" ht="12.75" hidden="1" customHeight="1" outlineLevel="1" x14ac:dyDescent="0.25">
      <c r="A341" s="12" t="s">
        <v>129</v>
      </c>
      <c r="B341" s="10" t="s">
        <v>286</v>
      </c>
      <c r="D341" s="2">
        <v>202602</v>
      </c>
      <c r="E341" s="1" t="s">
        <v>1375</v>
      </c>
      <c r="F341" s="1" t="s">
        <v>845</v>
      </c>
      <c r="H341" s="1" t="s">
        <v>931</v>
      </c>
      <c r="I341" s="1" t="s">
        <v>932</v>
      </c>
      <c r="K341" s="1" t="s">
        <v>848</v>
      </c>
      <c r="L341" s="1" t="s">
        <v>2116</v>
      </c>
      <c r="M341" s="1" t="s">
        <v>951</v>
      </c>
      <c r="O341" s="1" t="s">
        <v>856</v>
      </c>
      <c r="Q341" s="1" t="s">
        <v>956</v>
      </c>
      <c r="S341" s="1"/>
      <c r="T341" s="1" t="s">
        <v>118</v>
      </c>
      <c r="U341" s="1" t="s">
        <v>4</v>
      </c>
      <c r="V341" s="15">
        <v>45786</v>
      </c>
      <c r="W341" s="2">
        <v>40167927</v>
      </c>
      <c r="X341" s="7">
        <v>58</v>
      </c>
      <c r="Y341" s="1" t="s">
        <v>950</v>
      </c>
      <c r="Z341" s="1" t="s">
        <v>1022</v>
      </c>
      <c r="AA341">
        <v>2143098</v>
      </c>
      <c r="AB341" s="1" t="s">
        <v>2117</v>
      </c>
    </row>
    <row r="342" spans="1:28" ht="12.75" customHeight="1" outlineLevel="1" x14ac:dyDescent="0.25">
      <c r="A342" s="12" t="s">
        <v>129</v>
      </c>
      <c r="B342" s="10" t="s">
        <v>286</v>
      </c>
      <c r="D342" s="2">
        <v>202602</v>
      </c>
      <c r="E342" s="1" t="s">
        <v>1375</v>
      </c>
      <c r="F342" s="1" t="s">
        <v>857</v>
      </c>
      <c r="H342" s="1" t="s">
        <v>869</v>
      </c>
      <c r="I342" s="1" t="s">
        <v>870</v>
      </c>
      <c r="K342" s="1" t="s">
        <v>858</v>
      </c>
      <c r="L342" s="1" t="s">
        <v>2118</v>
      </c>
      <c r="M342" s="1" t="s">
        <v>855</v>
      </c>
      <c r="O342" s="1" t="s">
        <v>864</v>
      </c>
      <c r="Q342" s="1" t="s">
        <v>871</v>
      </c>
      <c r="S342" s="1"/>
      <c r="T342" s="1" t="s">
        <v>96</v>
      </c>
      <c r="U342" s="1" t="s">
        <v>88</v>
      </c>
      <c r="V342" s="15">
        <v>45789</v>
      </c>
      <c r="W342" s="2">
        <v>40167906</v>
      </c>
      <c r="X342" s="7">
        <v>1455.3</v>
      </c>
      <c r="Y342" s="1" t="s">
        <v>1282</v>
      </c>
      <c r="Z342" s="1" t="s">
        <v>1283</v>
      </c>
      <c r="AA342">
        <v>7894230</v>
      </c>
      <c r="AB342" s="1" t="s">
        <v>2119</v>
      </c>
    </row>
    <row r="343" spans="1:28" ht="12.75" customHeight="1" outlineLevel="1" x14ac:dyDescent="0.25">
      <c r="A343" s="12" t="s">
        <v>129</v>
      </c>
      <c r="B343" s="10" t="s">
        <v>286</v>
      </c>
      <c r="D343" s="2">
        <v>202602</v>
      </c>
      <c r="E343" s="1" t="s">
        <v>1375</v>
      </c>
      <c r="F343" s="1" t="s">
        <v>857</v>
      </c>
      <c r="H343" s="1" t="s">
        <v>869</v>
      </c>
      <c r="I343" s="1" t="s">
        <v>870</v>
      </c>
      <c r="K343" s="1" t="s">
        <v>858</v>
      </c>
      <c r="L343" s="1" t="s">
        <v>2120</v>
      </c>
      <c r="M343" s="1" t="s">
        <v>855</v>
      </c>
      <c r="O343" s="1" t="s">
        <v>864</v>
      </c>
      <c r="Q343" s="1" t="s">
        <v>871</v>
      </c>
      <c r="S343" s="1"/>
      <c r="T343" s="1" t="s">
        <v>96</v>
      </c>
      <c r="U343" s="1" t="s">
        <v>88</v>
      </c>
      <c r="V343" s="15">
        <v>45793</v>
      </c>
      <c r="W343" s="2">
        <v>40168082</v>
      </c>
      <c r="X343" s="7">
        <v>2963.7</v>
      </c>
      <c r="Y343" s="1" t="s">
        <v>1282</v>
      </c>
      <c r="Z343" s="1" t="s">
        <v>1283</v>
      </c>
      <c r="AA343">
        <v>7894230</v>
      </c>
      <c r="AB343" s="1" t="s">
        <v>2121</v>
      </c>
    </row>
    <row r="344" spans="1:28" ht="12.75" customHeight="1" outlineLevel="1" x14ac:dyDescent="0.25">
      <c r="A344" s="12" t="s">
        <v>129</v>
      </c>
      <c r="B344" s="10" t="s">
        <v>286</v>
      </c>
      <c r="D344" s="2">
        <v>202602</v>
      </c>
      <c r="E344" s="1" t="s">
        <v>1375</v>
      </c>
      <c r="F344" s="1" t="s">
        <v>857</v>
      </c>
      <c r="H344" s="1" t="s">
        <v>869</v>
      </c>
      <c r="I344" s="1" t="s">
        <v>870</v>
      </c>
      <c r="K344" s="1" t="s">
        <v>858</v>
      </c>
      <c r="L344" s="1" t="s">
        <v>2122</v>
      </c>
      <c r="M344" s="1" t="s">
        <v>855</v>
      </c>
      <c r="O344" s="1" t="s">
        <v>864</v>
      </c>
      <c r="Q344" s="1" t="s">
        <v>871</v>
      </c>
      <c r="S344" s="1"/>
      <c r="T344" s="1" t="s">
        <v>96</v>
      </c>
      <c r="U344" s="1" t="s">
        <v>88</v>
      </c>
      <c r="V344" s="15">
        <v>45778</v>
      </c>
      <c r="W344" s="2">
        <v>40167690</v>
      </c>
      <c r="X344" s="7">
        <v>1632.3</v>
      </c>
      <c r="Y344" s="1" t="s">
        <v>1282</v>
      </c>
      <c r="Z344" s="1" t="s">
        <v>1283</v>
      </c>
      <c r="AA344">
        <v>7894230</v>
      </c>
      <c r="AB344" s="1" t="s">
        <v>2123</v>
      </c>
    </row>
    <row r="345" spans="1:28" ht="12.75" hidden="1" customHeight="1" outlineLevel="1" x14ac:dyDescent="0.25">
      <c r="A345" s="12" t="s">
        <v>129</v>
      </c>
      <c r="B345" s="10" t="s">
        <v>286</v>
      </c>
      <c r="D345" s="2">
        <v>202602</v>
      </c>
      <c r="E345" s="1" t="s">
        <v>1375</v>
      </c>
      <c r="F345" s="1" t="s">
        <v>852</v>
      </c>
      <c r="H345" s="1" t="s">
        <v>1533</v>
      </c>
      <c r="I345" s="1" t="s">
        <v>1534</v>
      </c>
      <c r="K345" s="1" t="s">
        <v>853</v>
      </c>
      <c r="L345" s="1" t="s">
        <v>2124</v>
      </c>
      <c r="M345" s="1" t="s">
        <v>855</v>
      </c>
      <c r="O345" s="1" t="s">
        <v>903</v>
      </c>
      <c r="Q345" s="1" t="s">
        <v>2125</v>
      </c>
      <c r="S345" s="1"/>
      <c r="T345" s="1" t="s">
        <v>96</v>
      </c>
      <c r="U345" s="1" t="s">
        <v>92</v>
      </c>
      <c r="V345" s="15">
        <v>45790</v>
      </c>
      <c r="W345" s="2">
        <v>40167982</v>
      </c>
      <c r="X345" s="7">
        <v>400</v>
      </c>
      <c r="Y345" s="1" t="s">
        <v>2126</v>
      </c>
      <c r="Z345" s="1" t="s">
        <v>2127</v>
      </c>
      <c r="AB345" s="1" t="s">
        <v>2128</v>
      </c>
    </row>
    <row r="346" spans="1:28" ht="12.75" customHeight="1" outlineLevel="1" x14ac:dyDescent="0.25">
      <c r="A346" s="12" t="s">
        <v>129</v>
      </c>
      <c r="B346" s="10" t="s">
        <v>286</v>
      </c>
      <c r="D346" s="2">
        <v>202602</v>
      </c>
      <c r="E346" s="1" t="s">
        <v>1375</v>
      </c>
      <c r="F346" s="1" t="s">
        <v>857</v>
      </c>
      <c r="H346" s="1" t="s">
        <v>875</v>
      </c>
      <c r="I346" s="1" t="s">
        <v>876</v>
      </c>
      <c r="K346" s="1" t="s">
        <v>858</v>
      </c>
      <c r="L346" s="1" t="s">
        <v>2129</v>
      </c>
      <c r="M346" s="1" t="s">
        <v>859</v>
      </c>
      <c r="O346" s="1" t="s">
        <v>872</v>
      </c>
      <c r="Q346" s="1" t="s">
        <v>1149</v>
      </c>
      <c r="S346" s="1"/>
      <c r="T346" s="1" t="s">
        <v>93</v>
      </c>
      <c r="U346" s="1" t="s">
        <v>89</v>
      </c>
      <c r="V346" s="15">
        <v>45777</v>
      </c>
      <c r="W346" s="2">
        <v>40167596</v>
      </c>
      <c r="X346" s="7">
        <v>22979</v>
      </c>
      <c r="Y346" s="1" t="s">
        <v>1238</v>
      </c>
      <c r="Z346" s="1" t="s">
        <v>1239</v>
      </c>
      <c r="AA346">
        <v>2521225</v>
      </c>
      <c r="AB346" s="1" t="s">
        <v>2130</v>
      </c>
    </row>
    <row r="347" spans="1:28" ht="12.75" customHeight="1" outlineLevel="1" x14ac:dyDescent="0.25">
      <c r="A347" s="12" t="s">
        <v>129</v>
      </c>
      <c r="B347" s="10" t="s">
        <v>286</v>
      </c>
      <c r="D347" s="2">
        <v>202602</v>
      </c>
      <c r="E347" s="1" t="s">
        <v>1375</v>
      </c>
      <c r="F347" s="1" t="s">
        <v>938</v>
      </c>
      <c r="H347" s="1" t="s">
        <v>1128</v>
      </c>
      <c r="I347" s="1" t="s">
        <v>1129</v>
      </c>
      <c r="K347" s="1" t="s">
        <v>939</v>
      </c>
      <c r="L347" s="1" t="s">
        <v>2131</v>
      </c>
      <c r="M347" s="1" t="s">
        <v>951</v>
      </c>
      <c r="O347" s="1" t="s">
        <v>856</v>
      </c>
      <c r="Q347" s="1" t="s">
        <v>956</v>
      </c>
      <c r="S347" s="1"/>
      <c r="T347" s="1" t="s">
        <v>118</v>
      </c>
      <c r="U347" s="1" t="s">
        <v>4</v>
      </c>
      <c r="V347" s="15">
        <v>45777</v>
      </c>
      <c r="W347" s="2">
        <v>40167738</v>
      </c>
      <c r="X347" s="7">
        <v>4565</v>
      </c>
      <c r="Y347" s="1" t="s">
        <v>1249</v>
      </c>
      <c r="Z347" s="1" t="s">
        <v>1250</v>
      </c>
      <c r="AB347" s="1" t="s">
        <v>2132</v>
      </c>
    </row>
    <row r="348" spans="1:28" ht="12.75" hidden="1" customHeight="1" outlineLevel="1" x14ac:dyDescent="0.25">
      <c r="A348" s="12" t="s">
        <v>129</v>
      </c>
      <c r="B348" s="10" t="s">
        <v>286</v>
      </c>
      <c r="D348" s="2">
        <v>202602</v>
      </c>
      <c r="E348" s="1" t="s">
        <v>1375</v>
      </c>
      <c r="F348" s="1" t="s">
        <v>845</v>
      </c>
      <c r="H348" s="1" t="s">
        <v>873</v>
      </c>
      <c r="I348" s="1" t="s">
        <v>874</v>
      </c>
      <c r="K348" s="1" t="s">
        <v>848</v>
      </c>
      <c r="L348" s="1" t="s">
        <v>2133</v>
      </c>
      <c r="M348" s="1" t="s">
        <v>951</v>
      </c>
      <c r="O348" s="1" t="s">
        <v>856</v>
      </c>
      <c r="Q348" s="1" t="s">
        <v>953</v>
      </c>
      <c r="S348" s="1"/>
      <c r="T348" s="1" t="s">
        <v>118</v>
      </c>
      <c r="U348" s="1" t="s">
        <v>4</v>
      </c>
      <c r="V348" s="15">
        <v>45748</v>
      </c>
      <c r="W348" s="2">
        <v>40168020</v>
      </c>
      <c r="X348" s="7">
        <v>57</v>
      </c>
      <c r="Y348" s="1" t="s">
        <v>2134</v>
      </c>
      <c r="Z348" s="1" t="s">
        <v>2135</v>
      </c>
      <c r="AB348" s="1" t="s">
        <v>2136</v>
      </c>
    </row>
    <row r="349" spans="1:28" ht="12.75" hidden="1" customHeight="1" outlineLevel="1" x14ac:dyDescent="0.25">
      <c r="A349" s="12" t="s">
        <v>129</v>
      </c>
      <c r="B349" s="10" t="s">
        <v>286</v>
      </c>
      <c r="D349" s="2">
        <v>202602</v>
      </c>
      <c r="E349" s="1" t="s">
        <v>1375</v>
      </c>
      <c r="F349" s="1" t="s">
        <v>857</v>
      </c>
      <c r="H349" s="1" t="s">
        <v>875</v>
      </c>
      <c r="I349" s="1" t="s">
        <v>876</v>
      </c>
      <c r="K349" s="1" t="s">
        <v>858</v>
      </c>
      <c r="L349" s="1" t="s">
        <v>2137</v>
      </c>
      <c r="M349" s="1" t="s">
        <v>859</v>
      </c>
      <c r="O349" s="1" t="s">
        <v>1275</v>
      </c>
      <c r="Q349" s="1" t="s">
        <v>1278</v>
      </c>
      <c r="S349" s="1"/>
      <c r="T349" s="1" t="s">
        <v>93</v>
      </c>
      <c r="U349" s="1" t="s">
        <v>1276</v>
      </c>
      <c r="V349" s="15">
        <v>45771</v>
      </c>
      <c r="W349" s="2">
        <v>40167793</v>
      </c>
      <c r="X349" s="7">
        <v>25</v>
      </c>
      <c r="Y349" s="1" t="s">
        <v>1284</v>
      </c>
      <c r="Z349" s="1" t="s">
        <v>1285</v>
      </c>
      <c r="AB349" s="1" t="s">
        <v>2138</v>
      </c>
    </row>
    <row r="350" spans="1:28" ht="12.75" hidden="1" customHeight="1" outlineLevel="1" x14ac:dyDescent="0.25">
      <c r="A350" s="12" t="s">
        <v>129</v>
      </c>
      <c r="B350" s="10" t="s">
        <v>286</v>
      </c>
      <c r="D350" s="2">
        <v>202602</v>
      </c>
      <c r="E350" s="1" t="s">
        <v>1375</v>
      </c>
      <c r="F350" s="1" t="s">
        <v>857</v>
      </c>
      <c r="H350" s="1" t="s">
        <v>875</v>
      </c>
      <c r="I350" s="1" t="s">
        <v>876</v>
      </c>
      <c r="K350" s="1" t="s">
        <v>858</v>
      </c>
      <c r="L350" s="1" t="s">
        <v>2139</v>
      </c>
      <c r="M350" s="1" t="s">
        <v>879</v>
      </c>
      <c r="O350" s="1" t="s">
        <v>979</v>
      </c>
      <c r="Q350" s="1" t="s">
        <v>1257</v>
      </c>
      <c r="S350" s="1"/>
      <c r="T350" s="1" t="s">
        <v>99</v>
      </c>
      <c r="U350" s="1" t="s">
        <v>980</v>
      </c>
      <c r="V350" s="15">
        <v>45784</v>
      </c>
      <c r="W350" s="2">
        <v>40167794</v>
      </c>
      <c r="X350" s="7">
        <v>107.91</v>
      </c>
      <c r="Y350" s="1" t="s">
        <v>1284</v>
      </c>
      <c r="Z350" s="1" t="s">
        <v>1285</v>
      </c>
      <c r="AB350" s="1" t="s">
        <v>2140</v>
      </c>
    </row>
    <row r="351" spans="1:28" ht="12.75" hidden="1" customHeight="1" outlineLevel="1" x14ac:dyDescent="0.25">
      <c r="A351" s="12" t="s">
        <v>129</v>
      </c>
      <c r="B351" s="10" t="s">
        <v>286</v>
      </c>
      <c r="D351" s="2">
        <v>202602</v>
      </c>
      <c r="E351" s="1" t="s">
        <v>1375</v>
      </c>
      <c r="F351" s="1" t="s">
        <v>892</v>
      </c>
      <c r="H351" s="1" t="s">
        <v>1286</v>
      </c>
      <c r="I351" s="1" t="s">
        <v>1287</v>
      </c>
      <c r="K351" s="1" t="s">
        <v>895</v>
      </c>
      <c r="L351" s="1" t="s">
        <v>2141</v>
      </c>
      <c r="M351" s="1" t="s">
        <v>1288</v>
      </c>
      <c r="O351" s="1" t="s">
        <v>872</v>
      </c>
      <c r="Q351" s="1" t="s">
        <v>1289</v>
      </c>
      <c r="S351" s="1"/>
      <c r="T351" s="1" t="s">
        <v>1290</v>
      </c>
      <c r="U351" s="1" t="s">
        <v>89</v>
      </c>
      <c r="V351" s="15">
        <v>45778</v>
      </c>
      <c r="W351" s="2">
        <v>40167643</v>
      </c>
      <c r="X351" s="7">
        <v>156.80000000000001</v>
      </c>
      <c r="Y351" s="1" t="s">
        <v>1291</v>
      </c>
      <c r="Z351" s="1" t="s">
        <v>1292</v>
      </c>
      <c r="AA351">
        <v>4968447</v>
      </c>
      <c r="AB351" s="1" t="s">
        <v>2142</v>
      </c>
    </row>
    <row r="352" spans="1:28" ht="12.75" customHeight="1" outlineLevel="1" x14ac:dyDescent="0.25">
      <c r="A352" s="12" t="s">
        <v>129</v>
      </c>
      <c r="B352" s="10" t="s">
        <v>286</v>
      </c>
      <c r="D352" s="2">
        <v>202602</v>
      </c>
      <c r="E352" s="1" t="s">
        <v>1375</v>
      </c>
      <c r="F352" s="1" t="s">
        <v>845</v>
      </c>
      <c r="H352" s="1" t="s">
        <v>1305</v>
      </c>
      <c r="I352" s="1" t="s">
        <v>1306</v>
      </c>
      <c r="K352" s="1" t="s">
        <v>848</v>
      </c>
      <c r="L352" s="1" t="s">
        <v>2143</v>
      </c>
      <c r="M352" s="1" t="s">
        <v>855</v>
      </c>
      <c r="O352" s="1" t="s">
        <v>872</v>
      </c>
      <c r="Q352" s="1" t="s">
        <v>2144</v>
      </c>
      <c r="S352" s="1"/>
      <c r="T352" s="1" t="s">
        <v>96</v>
      </c>
      <c r="U352" s="1" t="s">
        <v>89</v>
      </c>
      <c r="V352" s="15">
        <v>45777</v>
      </c>
      <c r="W352" s="2">
        <v>40167639</v>
      </c>
      <c r="X352" s="7">
        <v>930</v>
      </c>
      <c r="Y352" s="1" t="s">
        <v>1307</v>
      </c>
      <c r="Z352" s="1" t="s">
        <v>1308</v>
      </c>
      <c r="AA352">
        <v>3156216</v>
      </c>
      <c r="AB352" s="1" t="s">
        <v>2145</v>
      </c>
    </row>
    <row r="353" spans="1:28" ht="12.75" hidden="1" customHeight="1" outlineLevel="1" x14ac:dyDescent="0.25">
      <c r="A353" s="12" t="s">
        <v>129</v>
      </c>
      <c r="B353" s="10" t="s">
        <v>286</v>
      </c>
      <c r="D353" s="2">
        <v>202602</v>
      </c>
      <c r="E353" s="1" t="s">
        <v>1375</v>
      </c>
      <c r="F353" s="1" t="s">
        <v>910</v>
      </c>
      <c r="H353" s="1" t="s">
        <v>954</v>
      </c>
      <c r="I353" s="1" t="s">
        <v>955</v>
      </c>
      <c r="K353" s="1" t="s">
        <v>911</v>
      </c>
      <c r="L353" s="1" t="s">
        <v>2146</v>
      </c>
      <c r="M353" s="1" t="s">
        <v>951</v>
      </c>
      <c r="O353" s="1" t="s">
        <v>856</v>
      </c>
      <c r="Q353" s="1" t="s">
        <v>956</v>
      </c>
      <c r="S353" s="1"/>
      <c r="T353" s="1" t="s">
        <v>118</v>
      </c>
      <c r="U353" s="1" t="s">
        <v>4</v>
      </c>
      <c r="V353" s="15">
        <v>45777</v>
      </c>
      <c r="W353" s="2">
        <v>40167636</v>
      </c>
      <c r="X353" s="7">
        <v>51.12</v>
      </c>
      <c r="Y353" s="1" t="s">
        <v>1131</v>
      </c>
      <c r="Z353" s="1" t="s">
        <v>1132</v>
      </c>
      <c r="AA353">
        <v>998035</v>
      </c>
      <c r="AB353" s="1" t="s">
        <v>2147</v>
      </c>
    </row>
    <row r="354" spans="1:28" ht="12.75" hidden="1" customHeight="1" outlineLevel="1" x14ac:dyDescent="0.25">
      <c r="A354" s="12" t="s">
        <v>129</v>
      </c>
      <c r="B354" s="10" t="s">
        <v>286</v>
      </c>
      <c r="D354" s="2">
        <v>202602</v>
      </c>
      <c r="E354" s="1" t="s">
        <v>1375</v>
      </c>
      <c r="F354" s="1" t="s">
        <v>910</v>
      </c>
      <c r="H354" s="1" t="s">
        <v>954</v>
      </c>
      <c r="I354" s="1" t="s">
        <v>955</v>
      </c>
      <c r="K354" s="1" t="s">
        <v>911</v>
      </c>
      <c r="L354" s="1" t="s">
        <v>2148</v>
      </c>
      <c r="M354" s="1" t="s">
        <v>951</v>
      </c>
      <c r="O354" s="1" t="s">
        <v>856</v>
      </c>
      <c r="Q354" s="1" t="s">
        <v>956</v>
      </c>
      <c r="S354" s="1"/>
      <c r="T354" s="1" t="s">
        <v>118</v>
      </c>
      <c r="U354" s="1" t="s">
        <v>4</v>
      </c>
      <c r="V354" s="15">
        <v>45772</v>
      </c>
      <c r="W354" s="2">
        <v>40167550</v>
      </c>
      <c r="X354" s="7">
        <v>46.66</v>
      </c>
      <c r="Y354" s="1" t="s">
        <v>1131</v>
      </c>
      <c r="Z354" s="1" t="s">
        <v>1132</v>
      </c>
      <c r="AA354">
        <v>998035</v>
      </c>
      <c r="AB354" s="1" t="s">
        <v>2149</v>
      </c>
    </row>
    <row r="355" spans="1:28" ht="12.75" hidden="1" customHeight="1" outlineLevel="1" x14ac:dyDescent="0.25">
      <c r="A355" s="12" t="s">
        <v>129</v>
      </c>
      <c r="B355" s="10" t="s">
        <v>286</v>
      </c>
      <c r="D355" s="2">
        <v>202602</v>
      </c>
      <c r="E355" s="1" t="s">
        <v>1375</v>
      </c>
      <c r="F355" s="1" t="s">
        <v>910</v>
      </c>
      <c r="H355" s="1" t="s">
        <v>954</v>
      </c>
      <c r="I355" s="1" t="s">
        <v>955</v>
      </c>
      <c r="K355" s="1" t="s">
        <v>911</v>
      </c>
      <c r="L355" s="1" t="s">
        <v>2150</v>
      </c>
      <c r="M355" s="1" t="s">
        <v>951</v>
      </c>
      <c r="O355" s="1" t="s">
        <v>856</v>
      </c>
      <c r="Q355" s="1" t="s">
        <v>956</v>
      </c>
      <c r="S355" s="1"/>
      <c r="T355" s="1" t="s">
        <v>118</v>
      </c>
      <c r="U355" s="1" t="s">
        <v>4</v>
      </c>
      <c r="V355" s="15">
        <v>45776</v>
      </c>
      <c r="W355" s="2">
        <v>40167551</v>
      </c>
      <c r="X355" s="7">
        <v>39.25</v>
      </c>
      <c r="Y355" s="1" t="s">
        <v>1131</v>
      </c>
      <c r="Z355" s="1" t="s">
        <v>1132</v>
      </c>
      <c r="AA355">
        <v>998035</v>
      </c>
      <c r="AB355" s="1" t="s">
        <v>2151</v>
      </c>
    </row>
    <row r="356" spans="1:28" ht="12.75" hidden="1" customHeight="1" outlineLevel="1" x14ac:dyDescent="0.25">
      <c r="A356" s="12" t="s">
        <v>129</v>
      </c>
      <c r="B356" s="10" t="s">
        <v>286</v>
      </c>
      <c r="D356" s="2">
        <v>202602</v>
      </c>
      <c r="E356" s="1" t="s">
        <v>1375</v>
      </c>
      <c r="F356" s="1" t="s">
        <v>910</v>
      </c>
      <c r="H356" s="1" t="s">
        <v>954</v>
      </c>
      <c r="I356" s="1" t="s">
        <v>955</v>
      </c>
      <c r="K356" s="1" t="s">
        <v>911</v>
      </c>
      <c r="L356" s="1" t="s">
        <v>2152</v>
      </c>
      <c r="M356" s="1" t="s">
        <v>951</v>
      </c>
      <c r="O356" s="1" t="s">
        <v>856</v>
      </c>
      <c r="Q356" s="1" t="s">
        <v>956</v>
      </c>
      <c r="S356" s="1"/>
      <c r="T356" s="1" t="s">
        <v>118</v>
      </c>
      <c r="U356" s="1" t="s">
        <v>4</v>
      </c>
      <c r="V356" s="15">
        <v>45776</v>
      </c>
      <c r="W356" s="2">
        <v>40167552</v>
      </c>
      <c r="X356" s="7">
        <v>34.520000000000003</v>
      </c>
      <c r="Y356" s="1" t="s">
        <v>1131</v>
      </c>
      <c r="Z356" s="1" t="s">
        <v>1132</v>
      </c>
      <c r="AA356">
        <v>998035</v>
      </c>
      <c r="AB356" s="1" t="s">
        <v>2153</v>
      </c>
    </row>
    <row r="357" spans="1:28" ht="12.75" hidden="1" customHeight="1" outlineLevel="1" x14ac:dyDescent="0.25">
      <c r="A357" s="12" t="s">
        <v>129</v>
      </c>
      <c r="B357" s="10" t="s">
        <v>286</v>
      </c>
      <c r="D357" s="2">
        <v>202602</v>
      </c>
      <c r="E357" s="1" t="s">
        <v>1375</v>
      </c>
      <c r="F357" s="1" t="s">
        <v>910</v>
      </c>
      <c r="H357" s="1" t="s">
        <v>954</v>
      </c>
      <c r="I357" s="1" t="s">
        <v>955</v>
      </c>
      <c r="K357" s="1" t="s">
        <v>911</v>
      </c>
      <c r="L357" s="1" t="s">
        <v>2154</v>
      </c>
      <c r="M357" s="1" t="s">
        <v>951</v>
      </c>
      <c r="O357" s="1" t="s">
        <v>856</v>
      </c>
      <c r="Q357" s="1" t="s">
        <v>956</v>
      </c>
      <c r="S357" s="1"/>
      <c r="T357" s="1" t="s">
        <v>118</v>
      </c>
      <c r="U357" s="1" t="s">
        <v>4</v>
      </c>
      <c r="V357" s="15">
        <v>45777</v>
      </c>
      <c r="W357" s="2">
        <v>40167637</v>
      </c>
      <c r="X357" s="7">
        <v>38.36</v>
      </c>
      <c r="Y357" s="1" t="s">
        <v>1131</v>
      </c>
      <c r="Z357" s="1" t="s">
        <v>1132</v>
      </c>
      <c r="AA357">
        <v>998035</v>
      </c>
      <c r="AB357" s="1" t="s">
        <v>2155</v>
      </c>
    </row>
    <row r="358" spans="1:28" ht="12.75" hidden="1" customHeight="1" outlineLevel="1" x14ac:dyDescent="0.25">
      <c r="A358" s="12" t="s">
        <v>129</v>
      </c>
      <c r="B358" s="10" t="s">
        <v>286</v>
      </c>
      <c r="D358" s="2">
        <v>202602</v>
      </c>
      <c r="E358" s="1" t="s">
        <v>1375</v>
      </c>
      <c r="F358" s="1" t="s">
        <v>910</v>
      </c>
      <c r="H358" s="1" t="s">
        <v>954</v>
      </c>
      <c r="I358" s="1" t="s">
        <v>955</v>
      </c>
      <c r="K358" s="1" t="s">
        <v>911</v>
      </c>
      <c r="L358" s="1" t="s">
        <v>2156</v>
      </c>
      <c r="M358" s="1" t="s">
        <v>951</v>
      </c>
      <c r="O358" s="1" t="s">
        <v>856</v>
      </c>
      <c r="Q358" s="1" t="s">
        <v>956</v>
      </c>
      <c r="S358" s="1"/>
      <c r="T358" s="1" t="s">
        <v>118</v>
      </c>
      <c r="U358" s="1" t="s">
        <v>4</v>
      </c>
      <c r="V358" s="15">
        <v>45789</v>
      </c>
      <c r="W358" s="2">
        <v>40167944</v>
      </c>
      <c r="X358" s="7">
        <v>31.94</v>
      </c>
      <c r="Y358" s="1" t="s">
        <v>1131</v>
      </c>
      <c r="Z358" s="1" t="s">
        <v>1132</v>
      </c>
      <c r="AA358">
        <v>998035</v>
      </c>
      <c r="AB358" s="1" t="s">
        <v>2157</v>
      </c>
    </row>
    <row r="359" spans="1:28" ht="12.75" hidden="1" customHeight="1" outlineLevel="1" x14ac:dyDescent="0.25">
      <c r="A359" s="12" t="s">
        <v>129</v>
      </c>
      <c r="B359" s="10" t="s">
        <v>286</v>
      </c>
      <c r="D359" s="2">
        <v>202602</v>
      </c>
      <c r="E359" s="1" t="s">
        <v>1375</v>
      </c>
      <c r="F359" s="1" t="s">
        <v>910</v>
      </c>
      <c r="H359" s="1" t="s">
        <v>954</v>
      </c>
      <c r="I359" s="1" t="s">
        <v>955</v>
      </c>
      <c r="K359" s="1" t="s">
        <v>911</v>
      </c>
      <c r="L359" s="1" t="s">
        <v>2158</v>
      </c>
      <c r="M359" s="1" t="s">
        <v>951</v>
      </c>
      <c r="O359" s="1" t="s">
        <v>856</v>
      </c>
      <c r="Q359" s="1" t="s">
        <v>956</v>
      </c>
      <c r="S359" s="1"/>
      <c r="T359" s="1" t="s">
        <v>118</v>
      </c>
      <c r="U359" s="1" t="s">
        <v>4</v>
      </c>
      <c r="V359" s="15">
        <v>45789</v>
      </c>
      <c r="W359" s="2">
        <v>40167945</v>
      </c>
      <c r="X359" s="7">
        <v>168.27</v>
      </c>
      <c r="Y359" s="1" t="s">
        <v>1131</v>
      </c>
      <c r="Z359" s="1" t="s">
        <v>1132</v>
      </c>
      <c r="AA359">
        <v>998035</v>
      </c>
      <c r="AB359" s="1" t="s">
        <v>2159</v>
      </c>
    </row>
    <row r="360" spans="1:28" ht="12.75" hidden="1" customHeight="1" outlineLevel="1" x14ac:dyDescent="0.25">
      <c r="A360" s="12" t="s">
        <v>129</v>
      </c>
      <c r="B360" s="10" t="s">
        <v>286</v>
      </c>
      <c r="D360" s="2">
        <v>202602</v>
      </c>
      <c r="E360" s="1" t="s">
        <v>1375</v>
      </c>
      <c r="F360" s="1" t="s">
        <v>910</v>
      </c>
      <c r="H360" s="1" t="s">
        <v>954</v>
      </c>
      <c r="I360" s="1" t="s">
        <v>955</v>
      </c>
      <c r="K360" s="1" t="s">
        <v>911</v>
      </c>
      <c r="L360" s="1" t="s">
        <v>2160</v>
      </c>
      <c r="M360" s="1" t="s">
        <v>951</v>
      </c>
      <c r="O360" s="1" t="s">
        <v>856</v>
      </c>
      <c r="Q360" s="1" t="s">
        <v>956</v>
      </c>
      <c r="S360" s="1"/>
      <c r="T360" s="1" t="s">
        <v>118</v>
      </c>
      <c r="U360" s="1" t="s">
        <v>4</v>
      </c>
      <c r="V360" s="15">
        <v>45790</v>
      </c>
      <c r="W360" s="2">
        <v>40167946</v>
      </c>
      <c r="X360" s="7">
        <v>39.25</v>
      </c>
      <c r="Y360" s="1" t="s">
        <v>1131</v>
      </c>
      <c r="Z360" s="1" t="s">
        <v>1132</v>
      </c>
      <c r="AA360">
        <v>998035</v>
      </c>
      <c r="AB360" s="1" t="s">
        <v>2161</v>
      </c>
    </row>
    <row r="361" spans="1:28" ht="12.75" hidden="1" customHeight="1" outlineLevel="1" x14ac:dyDescent="0.25">
      <c r="A361" s="12" t="s">
        <v>129</v>
      </c>
      <c r="B361" s="10" t="s">
        <v>286</v>
      </c>
      <c r="D361" s="2">
        <v>202602</v>
      </c>
      <c r="E361" s="1" t="s">
        <v>1375</v>
      </c>
      <c r="F361" s="1" t="s">
        <v>910</v>
      </c>
      <c r="H361" s="1" t="s">
        <v>954</v>
      </c>
      <c r="I361" s="1" t="s">
        <v>955</v>
      </c>
      <c r="K361" s="1" t="s">
        <v>911</v>
      </c>
      <c r="L361" s="1" t="s">
        <v>2162</v>
      </c>
      <c r="M361" s="1" t="s">
        <v>951</v>
      </c>
      <c r="O361" s="1" t="s">
        <v>856</v>
      </c>
      <c r="Q361" s="1" t="s">
        <v>956</v>
      </c>
      <c r="S361" s="1"/>
      <c r="T361" s="1" t="s">
        <v>118</v>
      </c>
      <c r="U361" s="1" t="s">
        <v>4</v>
      </c>
      <c r="V361" s="15">
        <v>45791</v>
      </c>
      <c r="W361" s="2">
        <v>40167948</v>
      </c>
      <c r="X361" s="7">
        <v>8.0500000000000007</v>
      </c>
      <c r="Y361" s="1" t="s">
        <v>1131</v>
      </c>
      <c r="Z361" s="1" t="s">
        <v>1132</v>
      </c>
      <c r="AA361">
        <v>998035</v>
      </c>
      <c r="AB361" s="1" t="s">
        <v>2163</v>
      </c>
    </row>
    <row r="362" spans="1:28" ht="12.75" customHeight="1" outlineLevel="1" x14ac:dyDescent="0.25">
      <c r="A362" s="12" t="s">
        <v>129</v>
      </c>
      <c r="B362" s="10" t="s">
        <v>286</v>
      </c>
      <c r="D362" s="2">
        <v>202602</v>
      </c>
      <c r="E362" s="1" t="s">
        <v>1375</v>
      </c>
      <c r="F362" s="1" t="s">
        <v>852</v>
      </c>
      <c r="H362" s="1" t="s">
        <v>1111</v>
      </c>
      <c r="I362" s="1" t="s">
        <v>1112</v>
      </c>
      <c r="K362" s="1" t="s">
        <v>853</v>
      </c>
      <c r="L362" s="1" t="s">
        <v>2164</v>
      </c>
      <c r="M362" s="1" t="s">
        <v>854</v>
      </c>
      <c r="O362" s="1" t="s">
        <v>967</v>
      </c>
      <c r="Q362" s="1" t="s">
        <v>1296</v>
      </c>
      <c r="S362" s="1"/>
      <c r="T362" s="1" t="s">
        <v>97</v>
      </c>
      <c r="U362" s="1" t="s">
        <v>968</v>
      </c>
      <c r="V362" s="15">
        <v>45749</v>
      </c>
      <c r="W362" s="2">
        <v>40167865</v>
      </c>
      <c r="X362" s="7">
        <v>480</v>
      </c>
      <c r="Y362" s="1" t="s">
        <v>2165</v>
      </c>
      <c r="Z362" s="1" t="s">
        <v>1309</v>
      </c>
      <c r="AB362" s="1" t="s">
        <v>2166</v>
      </c>
    </row>
    <row r="363" spans="1:28" ht="12.75" customHeight="1" outlineLevel="1" x14ac:dyDescent="0.25">
      <c r="A363" s="12" t="s">
        <v>129</v>
      </c>
      <c r="B363" s="10" t="s">
        <v>286</v>
      </c>
      <c r="D363" s="2">
        <v>202602</v>
      </c>
      <c r="E363" s="1" t="s">
        <v>1375</v>
      </c>
      <c r="F363" s="1" t="s">
        <v>845</v>
      </c>
      <c r="H363" s="1" t="s">
        <v>933</v>
      </c>
      <c r="I363" s="1" t="s">
        <v>934</v>
      </c>
      <c r="K363" s="1" t="s">
        <v>848</v>
      </c>
      <c r="L363" s="1" t="s">
        <v>2167</v>
      </c>
      <c r="M363" s="1" t="s">
        <v>854</v>
      </c>
      <c r="O363" s="1" t="s">
        <v>967</v>
      </c>
      <c r="Q363" s="1" t="s">
        <v>1296</v>
      </c>
      <c r="S363" s="1"/>
      <c r="T363" s="1" t="s">
        <v>97</v>
      </c>
      <c r="U363" s="1" t="s">
        <v>968</v>
      </c>
      <c r="V363" s="15">
        <v>45772</v>
      </c>
      <c r="W363" s="2">
        <v>40167585</v>
      </c>
      <c r="X363" s="7">
        <v>56539.670000000006</v>
      </c>
      <c r="Y363" s="1" t="s">
        <v>2168</v>
      </c>
      <c r="Z363" s="1" t="s">
        <v>2169</v>
      </c>
      <c r="AA363">
        <v>2263092</v>
      </c>
      <c r="AB363" s="1" t="s">
        <v>2170</v>
      </c>
    </row>
    <row r="364" spans="1:28" ht="12.75" hidden="1" customHeight="1" outlineLevel="1" x14ac:dyDescent="0.25">
      <c r="A364" s="12" t="s">
        <v>129</v>
      </c>
      <c r="B364" s="10" t="s">
        <v>286</v>
      </c>
      <c r="D364" s="2">
        <v>202602</v>
      </c>
      <c r="E364" s="1" t="s">
        <v>1375</v>
      </c>
      <c r="F364" s="1" t="s">
        <v>845</v>
      </c>
      <c r="H364" s="1" t="s">
        <v>1115</v>
      </c>
      <c r="I364" s="1" t="s">
        <v>1116</v>
      </c>
      <c r="K364" s="1" t="s">
        <v>848</v>
      </c>
      <c r="L364" s="1" t="s">
        <v>2171</v>
      </c>
      <c r="M364" s="1" t="s">
        <v>854</v>
      </c>
      <c r="O364" s="1" t="s">
        <v>967</v>
      </c>
      <c r="Q364" s="1" t="s">
        <v>1324</v>
      </c>
      <c r="S364" s="1"/>
      <c r="T364" s="1" t="s">
        <v>97</v>
      </c>
      <c r="U364" s="1" t="s">
        <v>968</v>
      </c>
      <c r="V364" s="15">
        <v>45785</v>
      </c>
      <c r="W364" s="2">
        <v>40167929</v>
      </c>
      <c r="X364" s="7">
        <v>182</v>
      </c>
      <c r="Y364" s="1" t="s">
        <v>2168</v>
      </c>
      <c r="Z364" s="1" t="s">
        <v>2169</v>
      </c>
      <c r="AA364">
        <v>2263092</v>
      </c>
      <c r="AB364" s="1" t="s">
        <v>2172</v>
      </c>
    </row>
    <row r="365" spans="1:28" ht="12.75" hidden="1" customHeight="1" outlineLevel="1" x14ac:dyDescent="0.25">
      <c r="A365" s="12" t="s">
        <v>129</v>
      </c>
      <c r="B365" s="10" t="s">
        <v>286</v>
      </c>
      <c r="D365" s="2">
        <v>202602</v>
      </c>
      <c r="E365" s="1" t="s">
        <v>1375</v>
      </c>
      <c r="F365" s="1" t="s">
        <v>852</v>
      </c>
      <c r="H365" s="1" t="s">
        <v>1111</v>
      </c>
      <c r="I365" s="1" t="s">
        <v>1112</v>
      </c>
      <c r="K365" s="1" t="s">
        <v>853</v>
      </c>
      <c r="L365" s="1" t="s">
        <v>2173</v>
      </c>
      <c r="M365" s="1" t="s">
        <v>854</v>
      </c>
      <c r="O365" s="1" t="s">
        <v>967</v>
      </c>
      <c r="Q365" s="1" t="s">
        <v>1296</v>
      </c>
      <c r="S365" s="1"/>
      <c r="T365" s="1" t="s">
        <v>97</v>
      </c>
      <c r="U365" s="1" t="s">
        <v>968</v>
      </c>
      <c r="V365" s="15">
        <v>45700</v>
      </c>
      <c r="W365" s="2">
        <v>40167824</v>
      </c>
      <c r="X365" s="7">
        <v>250</v>
      </c>
      <c r="Y365" s="1" t="s">
        <v>2174</v>
      </c>
      <c r="Z365" s="1" t="s">
        <v>2175</v>
      </c>
      <c r="AB365" s="1" t="s">
        <v>1398</v>
      </c>
    </row>
    <row r="366" spans="1:28" ht="12.75" customHeight="1" outlineLevel="1" x14ac:dyDescent="0.25">
      <c r="A366" s="12" t="s">
        <v>129</v>
      </c>
      <c r="B366" s="10" t="s">
        <v>286</v>
      </c>
      <c r="D366" s="2">
        <v>202602</v>
      </c>
      <c r="E366" s="1" t="s">
        <v>1375</v>
      </c>
      <c r="F366" s="1" t="s">
        <v>852</v>
      </c>
      <c r="H366" s="1" t="s">
        <v>1111</v>
      </c>
      <c r="I366" s="1" t="s">
        <v>1112</v>
      </c>
      <c r="K366" s="1" t="s">
        <v>853</v>
      </c>
      <c r="L366" s="1" t="s">
        <v>2176</v>
      </c>
      <c r="M366" s="1" t="s">
        <v>854</v>
      </c>
      <c r="O366" s="1" t="s">
        <v>967</v>
      </c>
      <c r="Q366" s="1" t="s">
        <v>1296</v>
      </c>
      <c r="S366" s="1"/>
      <c r="T366" s="1" t="s">
        <v>97</v>
      </c>
      <c r="U366" s="1" t="s">
        <v>968</v>
      </c>
      <c r="V366" s="15">
        <v>45749</v>
      </c>
      <c r="W366" s="2">
        <v>40167852</v>
      </c>
      <c r="X366" s="7">
        <v>480</v>
      </c>
      <c r="Y366" s="1" t="s">
        <v>2165</v>
      </c>
      <c r="Z366" s="1" t="s">
        <v>1309</v>
      </c>
      <c r="AB366" s="1" t="s">
        <v>1398</v>
      </c>
    </row>
    <row r="367" spans="1:28" ht="12.75" customHeight="1" outlineLevel="1" x14ac:dyDescent="0.25">
      <c r="A367" s="12" t="s">
        <v>129</v>
      </c>
      <c r="B367" s="10" t="s">
        <v>286</v>
      </c>
      <c r="D367" s="2">
        <v>202602</v>
      </c>
      <c r="E367" s="1" t="s">
        <v>1375</v>
      </c>
      <c r="F367" s="1" t="s">
        <v>857</v>
      </c>
      <c r="H367" s="1" t="s">
        <v>875</v>
      </c>
      <c r="I367" s="1" t="s">
        <v>876</v>
      </c>
      <c r="K367" s="1" t="s">
        <v>858</v>
      </c>
      <c r="L367" s="1" t="s">
        <v>2177</v>
      </c>
      <c r="M367" s="1" t="s">
        <v>896</v>
      </c>
      <c r="O367" s="1" t="s">
        <v>991</v>
      </c>
      <c r="Q367" s="1" t="s">
        <v>1150</v>
      </c>
      <c r="S367" s="1"/>
      <c r="T367" s="1" t="s">
        <v>98</v>
      </c>
      <c r="U367" s="1" t="s">
        <v>992</v>
      </c>
      <c r="V367" s="15">
        <v>45784</v>
      </c>
      <c r="W367" s="2">
        <v>40167773</v>
      </c>
      <c r="X367" s="7">
        <v>1000</v>
      </c>
      <c r="Y367" s="1" t="s">
        <v>2178</v>
      </c>
      <c r="Z367" s="1" t="s">
        <v>2179</v>
      </c>
      <c r="AB367" s="1" t="s">
        <v>2180</v>
      </c>
    </row>
    <row r="368" spans="1:28" ht="12.75" hidden="1" customHeight="1" outlineLevel="1" x14ac:dyDescent="0.25">
      <c r="A368" s="12" t="s">
        <v>129</v>
      </c>
      <c r="B368" s="10" t="s">
        <v>286</v>
      </c>
      <c r="D368" s="2">
        <v>202602</v>
      </c>
      <c r="E368" s="1" t="s">
        <v>1375</v>
      </c>
      <c r="F368" s="1" t="s">
        <v>852</v>
      </c>
      <c r="H368" s="1" t="s">
        <v>1111</v>
      </c>
      <c r="I368" s="1" t="s">
        <v>1112</v>
      </c>
      <c r="K368" s="1" t="s">
        <v>853</v>
      </c>
      <c r="L368" s="1" t="s">
        <v>2181</v>
      </c>
      <c r="M368" s="1" t="s">
        <v>854</v>
      </c>
      <c r="O368" s="1" t="s">
        <v>967</v>
      </c>
      <c r="Q368" s="1" t="s">
        <v>1296</v>
      </c>
      <c r="S368" s="1"/>
      <c r="T368" s="1" t="s">
        <v>97</v>
      </c>
      <c r="U368" s="1" t="s">
        <v>968</v>
      </c>
      <c r="V368" s="15">
        <v>45699</v>
      </c>
      <c r="W368" s="2">
        <v>40167866</v>
      </c>
      <c r="X368" s="7">
        <v>240</v>
      </c>
      <c r="Y368" s="1" t="s">
        <v>2182</v>
      </c>
      <c r="Z368" s="1" t="s">
        <v>2183</v>
      </c>
      <c r="AB368" s="1" t="s">
        <v>2184</v>
      </c>
    </row>
    <row r="369" spans="1:28" ht="12.75" hidden="1" customHeight="1" outlineLevel="1" x14ac:dyDescent="0.25">
      <c r="A369" s="12" t="s">
        <v>129</v>
      </c>
      <c r="B369" s="10" t="s">
        <v>286</v>
      </c>
      <c r="D369" s="2">
        <v>202602</v>
      </c>
      <c r="E369" s="1" t="s">
        <v>1375</v>
      </c>
      <c r="F369" s="1" t="s">
        <v>845</v>
      </c>
      <c r="H369" s="1" t="s">
        <v>901</v>
      </c>
      <c r="I369" s="1" t="s">
        <v>902</v>
      </c>
      <c r="K369" s="1" t="s">
        <v>848</v>
      </c>
      <c r="L369" s="1" t="s">
        <v>2185</v>
      </c>
      <c r="M369" s="1" t="s">
        <v>859</v>
      </c>
      <c r="O369" s="1" t="s">
        <v>868</v>
      </c>
      <c r="Q369" s="1" t="s">
        <v>1041</v>
      </c>
      <c r="S369" s="1"/>
      <c r="T369" s="1" t="s">
        <v>93</v>
      </c>
      <c r="U369" s="1" t="s">
        <v>0</v>
      </c>
      <c r="V369" s="15">
        <v>45778</v>
      </c>
      <c r="W369" s="2">
        <v>40167751</v>
      </c>
      <c r="X369" s="7">
        <v>146.34</v>
      </c>
      <c r="Y369" s="1" t="s">
        <v>120</v>
      </c>
      <c r="Z369" s="1" t="s">
        <v>121</v>
      </c>
      <c r="AA369">
        <v>4145329</v>
      </c>
      <c r="AB369" s="1" t="s">
        <v>2186</v>
      </c>
    </row>
    <row r="370" spans="1:28" ht="12.75" hidden="1" customHeight="1" outlineLevel="1" x14ac:dyDescent="0.25">
      <c r="A370" s="12" t="s">
        <v>129</v>
      </c>
      <c r="B370" s="10" t="s">
        <v>286</v>
      </c>
      <c r="D370" s="2">
        <v>202602</v>
      </c>
      <c r="E370" s="1" t="s">
        <v>1375</v>
      </c>
      <c r="F370" s="1" t="s">
        <v>910</v>
      </c>
      <c r="H370" s="1" t="s">
        <v>954</v>
      </c>
      <c r="I370" s="1" t="s">
        <v>955</v>
      </c>
      <c r="K370" s="1" t="s">
        <v>911</v>
      </c>
      <c r="L370" s="1" t="s">
        <v>2187</v>
      </c>
      <c r="M370" s="1" t="s">
        <v>951</v>
      </c>
      <c r="O370" s="1" t="s">
        <v>856</v>
      </c>
      <c r="Q370" s="1" t="s">
        <v>956</v>
      </c>
      <c r="S370" s="1"/>
      <c r="T370" s="1" t="s">
        <v>118</v>
      </c>
      <c r="U370" s="1" t="s">
        <v>4</v>
      </c>
      <c r="V370" s="15">
        <v>45757</v>
      </c>
      <c r="W370" s="2">
        <v>40168083</v>
      </c>
      <c r="X370" s="7">
        <v>-300</v>
      </c>
      <c r="Y370" s="1" t="s">
        <v>1314</v>
      </c>
      <c r="Z370" s="1" t="s">
        <v>1315</v>
      </c>
      <c r="AB370" s="1" t="s">
        <v>2188</v>
      </c>
    </row>
    <row r="371" spans="1:28" ht="12.75" hidden="1" customHeight="1" outlineLevel="1" x14ac:dyDescent="0.25">
      <c r="A371" s="12" t="s">
        <v>129</v>
      </c>
      <c r="B371" s="10" t="s">
        <v>286</v>
      </c>
      <c r="D371" s="2">
        <v>202602</v>
      </c>
      <c r="E371" s="1" t="s">
        <v>1375</v>
      </c>
      <c r="F371" s="1" t="s">
        <v>857</v>
      </c>
      <c r="H371" s="1" t="s">
        <v>869</v>
      </c>
      <c r="I371" s="1" t="s">
        <v>870</v>
      </c>
      <c r="K371" s="1" t="s">
        <v>858</v>
      </c>
      <c r="L371" s="1" t="s">
        <v>2189</v>
      </c>
      <c r="M371" s="1" t="s">
        <v>849</v>
      </c>
      <c r="O371" s="1" t="s">
        <v>872</v>
      </c>
      <c r="Q371" s="1" t="s">
        <v>887</v>
      </c>
      <c r="S371" s="1"/>
      <c r="T371" s="1" t="s">
        <v>95</v>
      </c>
      <c r="U371" s="1" t="s">
        <v>89</v>
      </c>
      <c r="V371" s="15">
        <v>45777</v>
      </c>
      <c r="W371" s="2">
        <v>40167795</v>
      </c>
      <c r="X371" s="7">
        <v>-15</v>
      </c>
      <c r="Y371" s="1" t="s">
        <v>890</v>
      </c>
      <c r="Z371" s="1" t="s">
        <v>891</v>
      </c>
      <c r="AA371">
        <v>3231767</v>
      </c>
      <c r="AB371" s="1" t="s">
        <v>2190</v>
      </c>
    </row>
    <row r="372" spans="1:28" ht="12.75" hidden="1" customHeight="1" outlineLevel="1" x14ac:dyDescent="0.25">
      <c r="A372" s="12" t="s">
        <v>129</v>
      </c>
      <c r="B372" s="10" t="s">
        <v>286</v>
      </c>
      <c r="D372" s="2">
        <v>202602</v>
      </c>
      <c r="E372" s="1" t="s">
        <v>1375</v>
      </c>
      <c r="F372" s="1" t="s">
        <v>910</v>
      </c>
      <c r="H372" s="1" t="s">
        <v>954</v>
      </c>
      <c r="I372" s="1" t="s">
        <v>955</v>
      </c>
      <c r="K372" s="1" t="s">
        <v>911</v>
      </c>
      <c r="L372" s="1" t="s">
        <v>2191</v>
      </c>
      <c r="M372" s="1" t="s">
        <v>951</v>
      </c>
      <c r="O372" s="1" t="s">
        <v>856</v>
      </c>
      <c r="Q372" s="1" t="s">
        <v>956</v>
      </c>
      <c r="S372" s="1"/>
      <c r="T372" s="1" t="s">
        <v>118</v>
      </c>
      <c r="U372" s="1" t="s">
        <v>4</v>
      </c>
      <c r="V372" s="15">
        <v>45769</v>
      </c>
      <c r="W372" s="2">
        <v>40167692</v>
      </c>
      <c r="X372" s="7">
        <v>-146.41</v>
      </c>
      <c r="Y372" s="1" t="s">
        <v>950</v>
      </c>
      <c r="Z372" s="1" t="s">
        <v>1022</v>
      </c>
      <c r="AA372">
        <v>2143098</v>
      </c>
      <c r="AB372" s="1" t="s">
        <v>2192</v>
      </c>
    </row>
    <row r="373" spans="1:28" ht="12.75" hidden="1" customHeight="1" outlineLevel="1" x14ac:dyDescent="0.25">
      <c r="A373" s="12" t="s">
        <v>129</v>
      </c>
      <c r="B373" s="10" t="s">
        <v>286</v>
      </c>
      <c r="D373" s="2">
        <v>202602</v>
      </c>
      <c r="E373" s="1" t="s">
        <v>1375</v>
      </c>
      <c r="F373" s="1" t="s">
        <v>910</v>
      </c>
      <c r="H373" s="1" t="s">
        <v>954</v>
      </c>
      <c r="I373" s="1" t="s">
        <v>955</v>
      </c>
      <c r="K373" s="1" t="s">
        <v>911</v>
      </c>
      <c r="L373" s="1" t="s">
        <v>2193</v>
      </c>
      <c r="M373" s="1" t="s">
        <v>951</v>
      </c>
      <c r="O373" s="1" t="s">
        <v>856</v>
      </c>
      <c r="Q373" s="1" t="s">
        <v>956</v>
      </c>
      <c r="S373" s="1"/>
      <c r="T373" s="1" t="s">
        <v>118</v>
      </c>
      <c r="U373" s="1" t="s">
        <v>4</v>
      </c>
      <c r="V373" s="15">
        <v>45749</v>
      </c>
      <c r="W373" s="2">
        <v>40167691</v>
      </c>
      <c r="X373" s="7">
        <v>-27.5</v>
      </c>
      <c r="Y373" s="1" t="s">
        <v>950</v>
      </c>
      <c r="Z373" s="1" t="s">
        <v>1022</v>
      </c>
      <c r="AA373">
        <v>2143098</v>
      </c>
      <c r="AB373" s="1" t="s">
        <v>2194</v>
      </c>
    </row>
    <row r="374" spans="1:28" ht="12.75" hidden="1" customHeight="1" outlineLevel="1" x14ac:dyDescent="0.25">
      <c r="A374" s="12" t="s">
        <v>129</v>
      </c>
      <c r="B374" s="10" t="s">
        <v>286</v>
      </c>
      <c r="D374" s="2">
        <v>202602</v>
      </c>
      <c r="E374" s="1" t="s">
        <v>1375</v>
      </c>
      <c r="F374" s="1" t="s">
        <v>857</v>
      </c>
      <c r="H374" s="1" t="s">
        <v>869</v>
      </c>
      <c r="I374" s="1" t="s">
        <v>870</v>
      </c>
      <c r="K374" s="1" t="s">
        <v>858</v>
      </c>
      <c r="L374" s="1" t="s">
        <v>2195</v>
      </c>
      <c r="M374" s="1" t="s">
        <v>849</v>
      </c>
      <c r="O374" s="1" t="s">
        <v>872</v>
      </c>
      <c r="Q374" s="1" t="s">
        <v>887</v>
      </c>
      <c r="S374" s="1"/>
      <c r="T374" s="1" t="s">
        <v>95</v>
      </c>
      <c r="U374" s="1" t="s">
        <v>89</v>
      </c>
      <c r="V374" s="15">
        <v>45790</v>
      </c>
      <c r="W374" s="2">
        <v>40168132</v>
      </c>
      <c r="X374" s="7">
        <v>-19.79</v>
      </c>
      <c r="Y374" s="1" t="s">
        <v>890</v>
      </c>
      <c r="Z374" s="1" t="s">
        <v>891</v>
      </c>
      <c r="AA374">
        <v>3231767</v>
      </c>
      <c r="AB374" s="1" t="s">
        <v>2196</v>
      </c>
    </row>
    <row r="375" spans="1:28" ht="12.75" hidden="1" customHeight="1" outlineLevel="1" x14ac:dyDescent="0.25">
      <c r="A375" s="12" t="s">
        <v>129</v>
      </c>
      <c r="B375" s="10" t="s">
        <v>286</v>
      </c>
      <c r="D375" s="2">
        <v>202602</v>
      </c>
      <c r="E375" s="1" t="s">
        <v>1375</v>
      </c>
      <c r="F375" s="1" t="s">
        <v>845</v>
      </c>
      <c r="H375" s="1" t="s">
        <v>1243</v>
      </c>
      <c r="I375" s="1" t="s">
        <v>1244</v>
      </c>
      <c r="K375" s="1" t="s">
        <v>848</v>
      </c>
      <c r="L375" s="1" t="s">
        <v>2197</v>
      </c>
      <c r="M375" s="1" t="s">
        <v>859</v>
      </c>
      <c r="O375" s="1" t="s">
        <v>868</v>
      </c>
      <c r="Q375" s="1" t="s">
        <v>1175</v>
      </c>
      <c r="S375" s="1"/>
      <c r="T375" s="1" t="s">
        <v>93</v>
      </c>
      <c r="U375" s="1" t="s">
        <v>0</v>
      </c>
      <c r="V375" s="15">
        <v>45792</v>
      </c>
      <c r="W375" s="2">
        <v>40167960</v>
      </c>
      <c r="X375" s="7">
        <v>70</v>
      </c>
      <c r="Y375" s="1" t="s">
        <v>2198</v>
      </c>
      <c r="Z375" s="1" t="s">
        <v>2199</v>
      </c>
      <c r="AA375">
        <v>1748926</v>
      </c>
      <c r="AB375" s="1" t="s">
        <v>2200</v>
      </c>
    </row>
    <row r="376" spans="1:28" ht="12.75" hidden="1" customHeight="1" outlineLevel="1" x14ac:dyDescent="0.25">
      <c r="A376" s="12" t="s">
        <v>129</v>
      </c>
      <c r="B376" s="10" t="s">
        <v>286</v>
      </c>
      <c r="D376" s="2">
        <v>202602</v>
      </c>
      <c r="E376" s="1" t="s">
        <v>1375</v>
      </c>
      <c r="F376" s="1" t="s">
        <v>910</v>
      </c>
      <c r="H376" s="1" t="s">
        <v>954</v>
      </c>
      <c r="I376" s="1" t="s">
        <v>955</v>
      </c>
      <c r="K376" s="1" t="s">
        <v>911</v>
      </c>
      <c r="L376" s="1" t="s">
        <v>2201</v>
      </c>
      <c r="M376" s="1" t="s">
        <v>951</v>
      </c>
      <c r="O376" s="1" t="s">
        <v>856</v>
      </c>
      <c r="Q376" s="1" t="s">
        <v>956</v>
      </c>
      <c r="S376" s="1"/>
      <c r="T376" s="1" t="s">
        <v>118</v>
      </c>
      <c r="U376" s="1" t="s">
        <v>4</v>
      </c>
      <c r="V376" s="15">
        <v>45785</v>
      </c>
      <c r="W376" s="2">
        <v>40167930</v>
      </c>
      <c r="X376" s="7">
        <v>147.16</v>
      </c>
      <c r="Y376" s="1" t="s">
        <v>2202</v>
      </c>
      <c r="Z376" s="1" t="s">
        <v>2203</v>
      </c>
      <c r="AA376">
        <v>10894948</v>
      </c>
      <c r="AB376" s="1" t="s">
        <v>2204</v>
      </c>
    </row>
    <row r="377" spans="1:28" ht="12.75" customHeight="1" outlineLevel="1" x14ac:dyDescent="0.25">
      <c r="A377" s="12" t="s">
        <v>129</v>
      </c>
      <c r="B377" s="10" t="s">
        <v>286</v>
      </c>
      <c r="D377" s="2">
        <v>202602</v>
      </c>
      <c r="E377" s="1" t="s">
        <v>1375</v>
      </c>
      <c r="F377" s="1" t="s">
        <v>910</v>
      </c>
      <c r="H377" s="1" t="s">
        <v>954</v>
      </c>
      <c r="I377" s="1" t="s">
        <v>955</v>
      </c>
      <c r="K377" s="1" t="s">
        <v>911</v>
      </c>
      <c r="L377" s="1" t="s">
        <v>2205</v>
      </c>
      <c r="M377" s="1" t="s">
        <v>951</v>
      </c>
      <c r="O377" s="1" t="s">
        <v>856</v>
      </c>
      <c r="Q377" s="1" t="s">
        <v>956</v>
      </c>
      <c r="S377" s="1"/>
      <c r="T377" s="1" t="s">
        <v>118</v>
      </c>
      <c r="U377" s="1" t="s">
        <v>4</v>
      </c>
      <c r="V377" s="15">
        <v>45789</v>
      </c>
      <c r="W377" s="2">
        <v>40167931</v>
      </c>
      <c r="X377" s="7">
        <v>674.34</v>
      </c>
      <c r="Y377" s="1" t="s">
        <v>2202</v>
      </c>
      <c r="Z377" s="1" t="s">
        <v>2203</v>
      </c>
      <c r="AA377">
        <v>10894948</v>
      </c>
      <c r="AB377" s="1" t="s">
        <v>2206</v>
      </c>
    </row>
    <row r="378" spans="1:28" ht="12.75" customHeight="1" outlineLevel="1" x14ac:dyDescent="0.25">
      <c r="A378" s="12" t="s">
        <v>129</v>
      </c>
      <c r="B378" s="10" t="s">
        <v>286</v>
      </c>
      <c r="D378" s="2">
        <v>202602</v>
      </c>
      <c r="E378" s="1" t="s">
        <v>1375</v>
      </c>
      <c r="F378" s="1" t="s">
        <v>845</v>
      </c>
      <c r="H378" s="1" t="s">
        <v>1215</v>
      </c>
      <c r="I378" s="1" t="s">
        <v>1216</v>
      </c>
      <c r="K378" s="1" t="s">
        <v>848</v>
      </c>
      <c r="L378" s="1" t="s">
        <v>2207</v>
      </c>
      <c r="M378" s="1" t="s">
        <v>849</v>
      </c>
      <c r="O378" s="1" t="s">
        <v>850</v>
      </c>
      <c r="Q378" s="1" t="s">
        <v>1159</v>
      </c>
      <c r="S378" s="1"/>
      <c r="T378" s="1" t="s">
        <v>95</v>
      </c>
      <c r="U378" s="1" t="s">
        <v>851</v>
      </c>
      <c r="V378" s="15">
        <v>45771</v>
      </c>
      <c r="W378" s="2">
        <v>40167584</v>
      </c>
      <c r="X378" s="7">
        <v>3550</v>
      </c>
      <c r="Y378" s="1" t="s">
        <v>2208</v>
      </c>
      <c r="Z378" s="1" t="s">
        <v>2209</v>
      </c>
      <c r="AB378" s="1" t="s">
        <v>2210</v>
      </c>
    </row>
    <row r="379" spans="1:28" ht="12.75" customHeight="1" outlineLevel="1" x14ac:dyDescent="0.25">
      <c r="A379" s="12" t="s">
        <v>129</v>
      </c>
      <c r="B379" s="10" t="s">
        <v>286</v>
      </c>
      <c r="D379" s="2">
        <v>202602</v>
      </c>
      <c r="E379" s="1" t="s">
        <v>1375</v>
      </c>
      <c r="F379" s="1" t="s">
        <v>910</v>
      </c>
      <c r="H379" s="1" t="s">
        <v>954</v>
      </c>
      <c r="I379" s="1" t="s">
        <v>955</v>
      </c>
      <c r="K379" s="1" t="s">
        <v>911</v>
      </c>
      <c r="L379" s="1" t="s">
        <v>2211</v>
      </c>
      <c r="M379" s="1" t="s">
        <v>951</v>
      </c>
      <c r="O379" s="1" t="s">
        <v>856</v>
      </c>
      <c r="Q379" s="1" t="s">
        <v>956</v>
      </c>
      <c r="S379" s="1"/>
      <c r="T379" s="1" t="s">
        <v>118</v>
      </c>
      <c r="U379" s="1" t="s">
        <v>4</v>
      </c>
      <c r="V379" s="15">
        <v>45784</v>
      </c>
      <c r="W379" s="2">
        <v>40167878</v>
      </c>
      <c r="X379" s="7">
        <v>985.54</v>
      </c>
      <c r="Y379" s="1" t="s">
        <v>1227</v>
      </c>
      <c r="Z379" s="1" t="s">
        <v>1228</v>
      </c>
      <c r="AA379">
        <v>3794455</v>
      </c>
      <c r="AB379" s="1" t="s">
        <v>2212</v>
      </c>
    </row>
    <row r="380" spans="1:28" ht="12.75" hidden="1" customHeight="1" outlineLevel="1" x14ac:dyDescent="0.25">
      <c r="A380" s="12" t="s">
        <v>129</v>
      </c>
      <c r="B380" s="10" t="s">
        <v>286</v>
      </c>
      <c r="D380" s="2">
        <v>202602</v>
      </c>
      <c r="E380" s="1" t="s">
        <v>1375</v>
      </c>
      <c r="F380" s="1" t="s">
        <v>910</v>
      </c>
      <c r="H380" s="1" t="s">
        <v>954</v>
      </c>
      <c r="I380" s="1" t="s">
        <v>955</v>
      </c>
      <c r="K380" s="1" t="s">
        <v>911</v>
      </c>
      <c r="L380" s="1" t="s">
        <v>2213</v>
      </c>
      <c r="M380" s="1" t="s">
        <v>951</v>
      </c>
      <c r="O380" s="1" t="s">
        <v>856</v>
      </c>
      <c r="Q380" s="1" t="s">
        <v>956</v>
      </c>
      <c r="S380" s="1"/>
      <c r="T380" s="1" t="s">
        <v>118</v>
      </c>
      <c r="U380" s="1" t="s">
        <v>4</v>
      </c>
      <c r="V380" s="15">
        <v>45784</v>
      </c>
      <c r="W380" s="2">
        <v>40167879</v>
      </c>
      <c r="X380" s="7">
        <v>173.41</v>
      </c>
      <c r="Y380" s="1" t="s">
        <v>1227</v>
      </c>
      <c r="Z380" s="1" t="s">
        <v>1228</v>
      </c>
      <c r="AA380">
        <v>3794455</v>
      </c>
      <c r="AB380" s="1" t="s">
        <v>2214</v>
      </c>
    </row>
    <row r="381" spans="1:28" ht="12.75" hidden="1" customHeight="1" outlineLevel="1" x14ac:dyDescent="0.25">
      <c r="A381" s="12" t="s">
        <v>129</v>
      </c>
      <c r="B381" s="10" t="s">
        <v>286</v>
      </c>
      <c r="D381" s="2">
        <v>202602</v>
      </c>
      <c r="E381" s="1" t="s">
        <v>1375</v>
      </c>
      <c r="F381" s="1" t="s">
        <v>852</v>
      </c>
      <c r="H381" s="1" t="s">
        <v>866</v>
      </c>
      <c r="I381" s="1" t="s">
        <v>867</v>
      </c>
      <c r="K381" s="1" t="s">
        <v>853</v>
      </c>
      <c r="L381" s="1" t="s">
        <v>2215</v>
      </c>
      <c r="M381" s="1" t="s">
        <v>951</v>
      </c>
      <c r="O381" s="1" t="s">
        <v>856</v>
      </c>
      <c r="Q381" s="1" t="s">
        <v>953</v>
      </c>
      <c r="S381" s="1"/>
      <c r="T381" s="1" t="s">
        <v>118</v>
      </c>
      <c r="U381" s="1" t="s">
        <v>4</v>
      </c>
      <c r="V381" s="15">
        <v>45774</v>
      </c>
      <c r="W381" s="2">
        <v>40167615</v>
      </c>
      <c r="X381" s="7">
        <v>254.52</v>
      </c>
      <c r="Y381" s="1" t="s">
        <v>2216</v>
      </c>
      <c r="Z381" s="1" t="s">
        <v>2217</v>
      </c>
      <c r="AA381">
        <v>464645</v>
      </c>
      <c r="AB381" s="1" t="s">
        <v>2218</v>
      </c>
    </row>
    <row r="382" spans="1:28" ht="12.75" hidden="1" customHeight="1" outlineLevel="1" x14ac:dyDescent="0.25">
      <c r="A382" s="12" t="s">
        <v>129</v>
      </c>
      <c r="B382" s="10" t="s">
        <v>286</v>
      </c>
      <c r="D382" s="2">
        <v>202602</v>
      </c>
      <c r="E382" s="1" t="s">
        <v>1375</v>
      </c>
      <c r="F382" s="1" t="s">
        <v>969</v>
      </c>
      <c r="H382" s="1" t="s">
        <v>1312</v>
      </c>
      <c r="I382" s="1" t="s">
        <v>1313</v>
      </c>
      <c r="K382" s="1" t="s">
        <v>970</v>
      </c>
      <c r="L382" s="1" t="s">
        <v>2219</v>
      </c>
      <c r="M382" s="1" t="s">
        <v>916</v>
      </c>
      <c r="O382" s="1" t="s">
        <v>917</v>
      </c>
      <c r="Q382" s="1" t="s">
        <v>918</v>
      </c>
      <c r="S382" s="1"/>
      <c r="T382" s="1" t="s">
        <v>5</v>
      </c>
      <c r="U382" s="1" t="s">
        <v>6</v>
      </c>
      <c r="V382" s="15">
        <v>45776</v>
      </c>
      <c r="W382" s="2">
        <v>40167798</v>
      </c>
      <c r="X382" s="7">
        <v>180</v>
      </c>
      <c r="Y382" s="1" t="s">
        <v>2220</v>
      </c>
      <c r="Z382" s="1" t="s">
        <v>2221</v>
      </c>
      <c r="AB382" s="1" t="s">
        <v>2222</v>
      </c>
    </row>
    <row r="383" spans="1:28" ht="12.75" hidden="1" customHeight="1" outlineLevel="1" x14ac:dyDescent="0.25">
      <c r="A383" s="12" t="s">
        <v>129</v>
      </c>
      <c r="B383" s="10" t="s">
        <v>286</v>
      </c>
      <c r="D383" s="2">
        <v>202602</v>
      </c>
      <c r="E383" s="1" t="s">
        <v>1375</v>
      </c>
      <c r="F383" s="1" t="s">
        <v>969</v>
      </c>
      <c r="H383" s="1" t="s">
        <v>1312</v>
      </c>
      <c r="I383" s="1" t="s">
        <v>1313</v>
      </c>
      <c r="K383" s="1" t="s">
        <v>970</v>
      </c>
      <c r="L383" s="1" t="s">
        <v>2223</v>
      </c>
      <c r="M383" s="1" t="s">
        <v>916</v>
      </c>
      <c r="O383" s="1" t="s">
        <v>917</v>
      </c>
      <c r="Q383" s="1" t="s">
        <v>918</v>
      </c>
      <c r="S383" s="1"/>
      <c r="T383" s="1" t="s">
        <v>5</v>
      </c>
      <c r="U383" s="1" t="s">
        <v>6</v>
      </c>
      <c r="V383" s="15">
        <v>45776</v>
      </c>
      <c r="W383" s="2">
        <v>40167799</v>
      </c>
      <c r="X383" s="7">
        <v>295</v>
      </c>
      <c r="Y383" s="1" t="s">
        <v>2224</v>
      </c>
      <c r="Z383" s="1" t="s">
        <v>2225</v>
      </c>
      <c r="AB383" s="1" t="s">
        <v>2226</v>
      </c>
    </row>
    <row r="384" spans="1:28" ht="12.75" hidden="1" customHeight="1" outlineLevel="1" x14ac:dyDescent="0.25">
      <c r="A384" s="12" t="s">
        <v>129</v>
      </c>
      <c r="B384" s="10" t="s">
        <v>286</v>
      </c>
      <c r="D384" s="2">
        <v>202602</v>
      </c>
      <c r="E384" s="1" t="s">
        <v>1375</v>
      </c>
      <c r="F384" s="1" t="s">
        <v>852</v>
      </c>
      <c r="H384" s="1" t="s">
        <v>1111</v>
      </c>
      <c r="I384" s="1" t="s">
        <v>1112</v>
      </c>
      <c r="K384" s="1" t="s">
        <v>853</v>
      </c>
      <c r="L384" s="1" t="s">
        <v>2227</v>
      </c>
      <c r="M384" s="1" t="s">
        <v>854</v>
      </c>
      <c r="O384" s="1" t="s">
        <v>967</v>
      </c>
      <c r="Q384" s="1" t="s">
        <v>1296</v>
      </c>
      <c r="S384" s="1"/>
      <c r="T384" s="1" t="s">
        <v>97</v>
      </c>
      <c r="U384" s="1" t="s">
        <v>968</v>
      </c>
      <c r="V384" s="15">
        <v>45789</v>
      </c>
      <c r="W384" s="2">
        <v>40167808</v>
      </c>
      <c r="X384" s="7">
        <v>304</v>
      </c>
      <c r="Y384" s="1" t="s">
        <v>2228</v>
      </c>
      <c r="Z384" s="1" t="s">
        <v>2229</v>
      </c>
      <c r="AB384" s="1" t="s">
        <v>2227</v>
      </c>
    </row>
    <row r="385" spans="1:28" ht="12.75" hidden="1" customHeight="1" outlineLevel="1" x14ac:dyDescent="0.25">
      <c r="A385" s="12" t="s">
        <v>129</v>
      </c>
      <c r="B385" s="10" t="s">
        <v>286</v>
      </c>
      <c r="D385" s="2">
        <v>202602</v>
      </c>
      <c r="E385" s="1" t="s">
        <v>1375</v>
      </c>
      <c r="F385" s="1" t="s">
        <v>852</v>
      </c>
      <c r="H385" s="1" t="s">
        <v>1111</v>
      </c>
      <c r="I385" s="1" t="s">
        <v>1112</v>
      </c>
      <c r="K385" s="1" t="s">
        <v>853</v>
      </c>
      <c r="L385" s="1" t="s">
        <v>2230</v>
      </c>
      <c r="M385" s="1" t="s">
        <v>854</v>
      </c>
      <c r="O385" s="1" t="s">
        <v>967</v>
      </c>
      <c r="Q385" s="1" t="s">
        <v>1296</v>
      </c>
      <c r="S385" s="1"/>
      <c r="T385" s="1" t="s">
        <v>97</v>
      </c>
      <c r="U385" s="1" t="s">
        <v>968</v>
      </c>
      <c r="V385" s="15">
        <v>45789</v>
      </c>
      <c r="W385" s="2">
        <v>40167809</v>
      </c>
      <c r="X385" s="7">
        <v>200</v>
      </c>
      <c r="Y385" s="1" t="s">
        <v>2231</v>
      </c>
      <c r="Z385" s="1" t="s">
        <v>2232</v>
      </c>
      <c r="AB385" s="1" t="s">
        <v>2230</v>
      </c>
    </row>
    <row r="386" spans="1:28" ht="12.75" hidden="1" customHeight="1" outlineLevel="1" x14ac:dyDescent="0.25">
      <c r="A386" s="12" t="s">
        <v>129</v>
      </c>
      <c r="B386" s="10" t="s">
        <v>286</v>
      </c>
      <c r="D386" s="2">
        <v>202602</v>
      </c>
      <c r="E386" s="1" t="s">
        <v>1375</v>
      </c>
      <c r="F386" s="1" t="s">
        <v>852</v>
      </c>
      <c r="H386" s="1" t="s">
        <v>1111</v>
      </c>
      <c r="I386" s="1" t="s">
        <v>1112</v>
      </c>
      <c r="K386" s="1" t="s">
        <v>853</v>
      </c>
      <c r="L386" s="1" t="s">
        <v>2233</v>
      </c>
      <c r="M386" s="1" t="s">
        <v>854</v>
      </c>
      <c r="O386" s="1" t="s">
        <v>967</v>
      </c>
      <c r="Q386" s="1" t="s">
        <v>1296</v>
      </c>
      <c r="S386" s="1"/>
      <c r="T386" s="1" t="s">
        <v>97</v>
      </c>
      <c r="U386" s="1" t="s">
        <v>968</v>
      </c>
      <c r="V386" s="15">
        <v>45789</v>
      </c>
      <c r="W386" s="2">
        <v>40167807</v>
      </c>
      <c r="X386" s="7">
        <v>400</v>
      </c>
      <c r="Y386" s="1" t="s">
        <v>2234</v>
      </c>
      <c r="Z386" s="1" t="s">
        <v>2235</v>
      </c>
      <c r="AB386" s="1" t="s">
        <v>1398</v>
      </c>
    </row>
    <row r="387" spans="1:28" ht="12.75" hidden="1" customHeight="1" outlineLevel="1" x14ac:dyDescent="0.25">
      <c r="A387" s="12" t="s">
        <v>129</v>
      </c>
      <c r="B387" s="10" t="s">
        <v>286</v>
      </c>
      <c r="D387" s="2">
        <v>202602</v>
      </c>
      <c r="E387" s="1" t="s">
        <v>1375</v>
      </c>
      <c r="F387" s="1" t="s">
        <v>852</v>
      </c>
      <c r="H387" s="1" t="s">
        <v>1111</v>
      </c>
      <c r="I387" s="1" t="s">
        <v>1112</v>
      </c>
      <c r="K387" s="1" t="s">
        <v>853</v>
      </c>
      <c r="L387" s="1" t="s">
        <v>2236</v>
      </c>
      <c r="M387" s="1" t="s">
        <v>854</v>
      </c>
      <c r="O387" s="1" t="s">
        <v>967</v>
      </c>
      <c r="Q387" s="1" t="s">
        <v>1296</v>
      </c>
      <c r="S387" s="1"/>
      <c r="T387" s="1" t="s">
        <v>97</v>
      </c>
      <c r="U387" s="1" t="s">
        <v>968</v>
      </c>
      <c r="V387" s="15">
        <v>45789</v>
      </c>
      <c r="W387" s="2">
        <v>40167814</v>
      </c>
      <c r="X387" s="7">
        <v>225</v>
      </c>
      <c r="Y387" s="1" t="s">
        <v>2237</v>
      </c>
      <c r="Z387" s="1" t="s">
        <v>2238</v>
      </c>
      <c r="AB387" s="1" t="s">
        <v>1398</v>
      </c>
    </row>
    <row r="388" spans="1:28" ht="12.75" customHeight="1" outlineLevel="1" x14ac:dyDescent="0.25">
      <c r="A388" s="12" t="s">
        <v>129</v>
      </c>
      <c r="B388" s="10" t="s">
        <v>286</v>
      </c>
      <c r="D388" s="2">
        <v>202602</v>
      </c>
      <c r="E388" s="1" t="s">
        <v>1375</v>
      </c>
      <c r="F388" s="1" t="s">
        <v>852</v>
      </c>
      <c r="H388" s="1" t="s">
        <v>1111</v>
      </c>
      <c r="I388" s="1" t="s">
        <v>1112</v>
      </c>
      <c r="K388" s="1" t="s">
        <v>853</v>
      </c>
      <c r="L388" s="1" t="s">
        <v>2239</v>
      </c>
      <c r="M388" s="1" t="s">
        <v>854</v>
      </c>
      <c r="O388" s="1" t="s">
        <v>967</v>
      </c>
      <c r="Q388" s="1" t="s">
        <v>1296</v>
      </c>
      <c r="S388" s="1"/>
      <c r="T388" s="1" t="s">
        <v>97</v>
      </c>
      <c r="U388" s="1" t="s">
        <v>968</v>
      </c>
      <c r="V388" s="15">
        <v>45789</v>
      </c>
      <c r="W388" s="2">
        <v>40167815</v>
      </c>
      <c r="X388" s="7">
        <v>905.22</v>
      </c>
      <c r="Y388" s="1" t="s">
        <v>2240</v>
      </c>
      <c r="Z388" s="1" t="s">
        <v>2241</v>
      </c>
      <c r="AB388" s="1" t="s">
        <v>1398</v>
      </c>
    </row>
    <row r="389" spans="1:28" ht="12.75" hidden="1" customHeight="1" outlineLevel="1" x14ac:dyDescent="0.25">
      <c r="A389" s="12" t="s">
        <v>129</v>
      </c>
      <c r="B389" s="10" t="s">
        <v>286</v>
      </c>
      <c r="D389" s="2">
        <v>202602</v>
      </c>
      <c r="E389" s="1" t="s">
        <v>1375</v>
      </c>
      <c r="F389" s="1" t="s">
        <v>852</v>
      </c>
      <c r="H389" s="1" t="s">
        <v>1111</v>
      </c>
      <c r="I389" s="1" t="s">
        <v>1112</v>
      </c>
      <c r="K389" s="1" t="s">
        <v>853</v>
      </c>
      <c r="L389" s="1" t="s">
        <v>2242</v>
      </c>
      <c r="M389" s="1" t="s">
        <v>854</v>
      </c>
      <c r="O389" s="1" t="s">
        <v>967</v>
      </c>
      <c r="Q389" s="1" t="s">
        <v>1296</v>
      </c>
      <c r="S389" s="1"/>
      <c r="T389" s="1" t="s">
        <v>97</v>
      </c>
      <c r="U389" s="1" t="s">
        <v>968</v>
      </c>
      <c r="V389" s="15">
        <v>45789</v>
      </c>
      <c r="W389" s="2">
        <v>40167810</v>
      </c>
      <c r="X389" s="7">
        <v>370</v>
      </c>
      <c r="Y389" s="1" t="s">
        <v>2243</v>
      </c>
      <c r="Z389" s="1" t="s">
        <v>2244</v>
      </c>
      <c r="AB389" s="1" t="s">
        <v>2242</v>
      </c>
    </row>
    <row r="390" spans="1:28" ht="12.75" customHeight="1" outlineLevel="1" x14ac:dyDescent="0.25">
      <c r="A390" s="12" t="s">
        <v>129</v>
      </c>
      <c r="B390" s="10" t="s">
        <v>286</v>
      </c>
      <c r="D390" s="2">
        <v>202602</v>
      </c>
      <c r="E390" s="1" t="s">
        <v>1375</v>
      </c>
      <c r="F390" s="1" t="s">
        <v>852</v>
      </c>
      <c r="H390" s="1" t="s">
        <v>1111</v>
      </c>
      <c r="I390" s="1" t="s">
        <v>1112</v>
      </c>
      <c r="K390" s="1" t="s">
        <v>853</v>
      </c>
      <c r="L390" s="1" t="s">
        <v>2245</v>
      </c>
      <c r="M390" s="1" t="s">
        <v>854</v>
      </c>
      <c r="O390" s="1" t="s">
        <v>967</v>
      </c>
      <c r="Q390" s="1" t="s">
        <v>1296</v>
      </c>
      <c r="S390" s="1"/>
      <c r="T390" s="1" t="s">
        <v>97</v>
      </c>
      <c r="U390" s="1" t="s">
        <v>968</v>
      </c>
      <c r="V390" s="15">
        <v>45789</v>
      </c>
      <c r="W390" s="2">
        <v>40167817</v>
      </c>
      <c r="X390" s="7">
        <v>425</v>
      </c>
      <c r="Y390" s="1" t="s">
        <v>2246</v>
      </c>
      <c r="Z390" s="1" t="s">
        <v>2247</v>
      </c>
      <c r="AB390" s="1" t="s">
        <v>1398</v>
      </c>
    </row>
    <row r="391" spans="1:28" ht="12.75" customHeight="1" outlineLevel="1" x14ac:dyDescent="0.25">
      <c r="A391" s="12" t="s">
        <v>129</v>
      </c>
      <c r="B391" s="10" t="s">
        <v>286</v>
      </c>
      <c r="D391" s="2">
        <v>202602</v>
      </c>
      <c r="E391" s="1" t="s">
        <v>1375</v>
      </c>
      <c r="F391" s="1" t="s">
        <v>852</v>
      </c>
      <c r="H391" s="1" t="s">
        <v>1111</v>
      </c>
      <c r="I391" s="1" t="s">
        <v>1112</v>
      </c>
      <c r="K391" s="1" t="s">
        <v>853</v>
      </c>
      <c r="L391" s="1" t="s">
        <v>2248</v>
      </c>
      <c r="M391" s="1" t="s">
        <v>854</v>
      </c>
      <c r="O391" s="1" t="s">
        <v>967</v>
      </c>
      <c r="Q391" s="1" t="s">
        <v>1296</v>
      </c>
      <c r="S391" s="1"/>
      <c r="T391" s="1" t="s">
        <v>97</v>
      </c>
      <c r="U391" s="1" t="s">
        <v>968</v>
      </c>
      <c r="V391" s="15">
        <v>45789</v>
      </c>
      <c r="W391" s="2">
        <v>40167819</v>
      </c>
      <c r="X391" s="7">
        <v>500</v>
      </c>
      <c r="Y391" s="1" t="s">
        <v>2249</v>
      </c>
      <c r="Z391" s="1" t="s">
        <v>2250</v>
      </c>
      <c r="AB391" s="1" t="s">
        <v>1398</v>
      </c>
    </row>
    <row r="392" spans="1:28" ht="12.75" hidden="1" customHeight="1" outlineLevel="1" x14ac:dyDescent="0.25">
      <c r="A392" s="12" t="s">
        <v>129</v>
      </c>
      <c r="B392" s="10" t="s">
        <v>286</v>
      </c>
      <c r="D392" s="2">
        <v>202602</v>
      </c>
      <c r="E392" s="1" t="s">
        <v>1375</v>
      </c>
      <c r="F392" s="1" t="s">
        <v>852</v>
      </c>
      <c r="H392" s="1" t="s">
        <v>1111</v>
      </c>
      <c r="I392" s="1" t="s">
        <v>1112</v>
      </c>
      <c r="K392" s="1" t="s">
        <v>853</v>
      </c>
      <c r="L392" s="1" t="s">
        <v>2251</v>
      </c>
      <c r="M392" s="1" t="s">
        <v>854</v>
      </c>
      <c r="O392" s="1" t="s">
        <v>967</v>
      </c>
      <c r="Q392" s="1" t="s">
        <v>1296</v>
      </c>
      <c r="S392" s="1"/>
      <c r="T392" s="1" t="s">
        <v>97</v>
      </c>
      <c r="U392" s="1" t="s">
        <v>968</v>
      </c>
      <c r="V392" s="15">
        <v>45789</v>
      </c>
      <c r="W392" s="2">
        <v>40167821</v>
      </c>
      <c r="X392" s="7">
        <v>350</v>
      </c>
      <c r="Y392" s="1" t="s">
        <v>2252</v>
      </c>
      <c r="Z392" s="1" t="s">
        <v>2253</v>
      </c>
      <c r="AB392" s="1" t="s">
        <v>1398</v>
      </c>
    </row>
    <row r="393" spans="1:28" ht="12.75" hidden="1" customHeight="1" outlineLevel="1" x14ac:dyDescent="0.25">
      <c r="A393" s="12" t="s">
        <v>129</v>
      </c>
      <c r="B393" s="10" t="s">
        <v>286</v>
      </c>
      <c r="D393" s="2">
        <v>202602</v>
      </c>
      <c r="E393" s="1" t="s">
        <v>1375</v>
      </c>
      <c r="F393" s="1" t="s">
        <v>852</v>
      </c>
      <c r="H393" s="1" t="s">
        <v>1111</v>
      </c>
      <c r="I393" s="1" t="s">
        <v>1112</v>
      </c>
      <c r="K393" s="1" t="s">
        <v>853</v>
      </c>
      <c r="L393" s="1" t="s">
        <v>2254</v>
      </c>
      <c r="M393" s="1" t="s">
        <v>854</v>
      </c>
      <c r="O393" s="1" t="s">
        <v>967</v>
      </c>
      <c r="Q393" s="1" t="s">
        <v>1296</v>
      </c>
      <c r="S393" s="1"/>
      <c r="T393" s="1" t="s">
        <v>97</v>
      </c>
      <c r="U393" s="1" t="s">
        <v>968</v>
      </c>
      <c r="V393" s="15">
        <v>45789</v>
      </c>
      <c r="W393" s="2">
        <v>40167811</v>
      </c>
      <c r="X393" s="7">
        <v>288</v>
      </c>
      <c r="Y393" s="1" t="s">
        <v>2255</v>
      </c>
      <c r="Z393" s="1" t="s">
        <v>2256</v>
      </c>
      <c r="AB393" s="1" t="s">
        <v>2254</v>
      </c>
    </row>
    <row r="394" spans="1:28" ht="12.75" hidden="1" customHeight="1" outlineLevel="1" x14ac:dyDescent="0.25">
      <c r="A394" s="12" t="s">
        <v>129</v>
      </c>
      <c r="B394" s="10" t="s">
        <v>286</v>
      </c>
      <c r="D394" s="2">
        <v>202602</v>
      </c>
      <c r="E394" s="1" t="s">
        <v>1375</v>
      </c>
      <c r="F394" s="1" t="s">
        <v>852</v>
      </c>
      <c r="H394" s="1" t="s">
        <v>1111</v>
      </c>
      <c r="I394" s="1" t="s">
        <v>1112</v>
      </c>
      <c r="K394" s="1" t="s">
        <v>853</v>
      </c>
      <c r="L394" s="1" t="s">
        <v>2257</v>
      </c>
      <c r="M394" s="1" t="s">
        <v>854</v>
      </c>
      <c r="O394" s="1" t="s">
        <v>967</v>
      </c>
      <c r="Q394" s="1" t="s">
        <v>1296</v>
      </c>
      <c r="S394" s="1"/>
      <c r="T394" s="1" t="s">
        <v>97</v>
      </c>
      <c r="U394" s="1" t="s">
        <v>968</v>
      </c>
      <c r="V394" s="15">
        <v>45789</v>
      </c>
      <c r="W394" s="2">
        <v>40167822</v>
      </c>
      <c r="X394" s="7">
        <v>415</v>
      </c>
      <c r="Y394" s="1" t="s">
        <v>2258</v>
      </c>
      <c r="Z394" s="1" t="s">
        <v>2259</v>
      </c>
      <c r="AB394" s="1" t="s">
        <v>2257</v>
      </c>
    </row>
    <row r="395" spans="1:28" ht="12.75" customHeight="1" outlineLevel="1" x14ac:dyDescent="0.25">
      <c r="A395" s="12" t="s">
        <v>129</v>
      </c>
      <c r="B395" s="10" t="s">
        <v>286</v>
      </c>
      <c r="D395" s="2">
        <v>202602</v>
      </c>
      <c r="E395" s="1" t="s">
        <v>1375</v>
      </c>
      <c r="F395" s="1" t="s">
        <v>852</v>
      </c>
      <c r="H395" s="1" t="s">
        <v>1111</v>
      </c>
      <c r="I395" s="1" t="s">
        <v>1112</v>
      </c>
      <c r="K395" s="1" t="s">
        <v>853</v>
      </c>
      <c r="L395" s="1" t="s">
        <v>2260</v>
      </c>
      <c r="M395" s="1" t="s">
        <v>854</v>
      </c>
      <c r="O395" s="1" t="s">
        <v>967</v>
      </c>
      <c r="Q395" s="1" t="s">
        <v>1296</v>
      </c>
      <c r="S395" s="1"/>
      <c r="T395" s="1" t="s">
        <v>97</v>
      </c>
      <c r="U395" s="1" t="s">
        <v>968</v>
      </c>
      <c r="V395" s="15">
        <v>45789</v>
      </c>
      <c r="W395" s="2">
        <v>40167812</v>
      </c>
      <c r="X395" s="7">
        <v>560</v>
      </c>
      <c r="Y395" s="1" t="s">
        <v>2261</v>
      </c>
      <c r="Z395" s="1" t="s">
        <v>2262</v>
      </c>
      <c r="AB395" s="1" t="s">
        <v>2260</v>
      </c>
    </row>
    <row r="396" spans="1:28" ht="12.75" customHeight="1" outlineLevel="1" x14ac:dyDescent="0.25">
      <c r="A396" s="12" t="s">
        <v>129</v>
      </c>
      <c r="B396" s="10" t="s">
        <v>286</v>
      </c>
      <c r="D396" s="2">
        <v>202602</v>
      </c>
      <c r="E396" s="1" t="s">
        <v>1375</v>
      </c>
      <c r="F396" s="1" t="s">
        <v>852</v>
      </c>
      <c r="H396" s="1" t="s">
        <v>1111</v>
      </c>
      <c r="I396" s="1" t="s">
        <v>1112</v>
      </c>
      <c r="K396" s="1" t="s">
        <v>853</v>
      </c>
      <c r="L396" s="1" t="s">
        <v>2263</v>
      </c>
      <c r="M396" s="1" t="s">
        <v>854</v>
      </c>
      <c r="O396" s="1" t="s">
        <v>967</v>
      </c>
      <c r="Q396" s="1" t="s">
        <v>1296</v>
      </c>
      <c r="S396" s="1"/>
      <c r="T396" s="1" t="s">
        <v>97</v>
      </c>
      <c r="U396" s="1" t="s">
        <v>968</v>
      </c>
      <c r="V396" s="15">
        <v>45789</v>
      </c>
      <c r="W396" s="2">
        <v>40167818</v>
      </c>
      <c r="X396" s="7">
        <v>1000</v>
      </c>
      <c r="Y396" s="1" t="s">
        <v>2264</v>
      </c>
      <c r="Z396" s="1" t="s">
        <v>2265</v>
      </c>
      <c r="AB396" s="1" t="s">
        <v>2263</v>
      </c>
    </row>
    <row r="397" spans="1:28" ht="12.75" hidden="1" customHeight="1" outlineLevel="1" x14ac:dyDescent="0.25">
      <c r="A397" s="12" t="s">
        <v>129</v>
      </c>
      <c r="B397" s="10" t="s">
        <v>286</v>
      </c>
      <c r="D397" s="2">
        <v>202602</v>
      </c>
      <c r="E397" s="1" t="s">
        <v>1375</v>
      </c>
      <c r="F397" s="1" t="s">
        <v>852</v>
      </c>
      <c r="H397" s="1" t="s">
        <v>1111</v>
      </c>
      <c r="I397" s="1" t="s">
        <v>1112</v>
      </c>
      <c r="K397" s="1" t="s">
        <v>853</v>
      </c>
      <c r="L397" s="1" t="s">
        <v>2266</v>
      </c>
      <c r="M397" s="1" t="s">
        <v>854</v>
      </c>
      <c r="O397" s="1" t="s">
        <v>967</v>
      </c>
      <c r="Q397" s="1" t="s">
        <v>1296</v>
      </c>
      <c r="S397" s="1"/>
      <c r="T397" s="1" t="s">
        <v>97</v>
      </c>
      <c r="U397" s="1" t="s">
        <v>968</v>
      </c>
      <c r="V397" s="15">
        <v>45789</v>
      </c>
      <c r="W397" s="2">
        <v>40167823</v>
      </c>
      <c r="X397" s="7">
        <v>320</v>
      </c>
      <c r="Y397" s="1" t="s">
        <v>2267</v>
      </c>
      <c r="Z397" s="1" t="s">
        <v>2268</v>
      </c>
      <c r="AB397" s="1" t="s">
        <v>1398</v>
      </c>
    </row>
    <row r="398" spans="1:28" ht="12.75" hidden="1" customHeight="1" outlineLevel="1" x14ac:dyDescent="0.25">
      <c r="A398" s="12" t="s">
        <v>129</v>
      </c>
      <c r="B398" s="10" t="s">
        <v>286</v>
      </c>
      <c r="D398" s="2">
        <v>202602</v>
      </c>
      <c r="E398" s="1" t="s">
        <v>1375</v>
      </c>
      <c r="F398" s="1" t="s">
        <v>852</v>
      </c>
      <c r="H398" s="1" t="s">
        <v>1111</v>
      </c>
      <c r="I398" s="1" t="s">
        <v>1112</v>
      </c>
      <c r="K398" s="1" t="s">
        <v>853</v>
      </c>
      <c r="L398" s="1" t="s">
        <v>2269</v>
      </c>
      <c r="M398" s="1" t="s">
        <v>854</v>
      </c>
      <c r="O398" s="1" t="s">
        <v>967</v>
      </c>
      <c r="Q398" s="1" t="s">
        <v>1296</v>
      </c>
      <c r="S398" s="1"/>
      <c r="T398" s="1" t="s">
        <v>97</v>
      </c>
      <c r="U398" s="1" t="s">
        <v>968</v>
      </c>
      <c r="V398" s="15">
        <v>45789</v>
      </c>
      <c r="W398" s="2">
        <v>40167816</v>
      </c>
      <c r="X398" s="7">
        <v>138.5</v>
      </c>
      <c r="Y398" s="1" t="s">
        <v>2270</v>
      </c>
      <c r="Z398" s="1" t="s">
        <v>2271</v>
      </c>
      <c r="AB398" s="1" t="s">
        <v>2269</v>
      </c>
    </row>
    <row r="399" spans="1:28" ht="12.75" hidden="1" customHeight="1" outlineLevel="1" x14ac:dyDescent="0.25">
      <c r="A399" s="12" t="s">
        <v>129</v>
      </c>
      <c r="B399" s="10" t="s">
        <v>286</v>
      </c>
      <c r="D399" s="2">
        <v>202602</v>
      </c>
      <c r="E399" s="1" t="s">
        <v>1375</v>
      </c>
      <c r="F399" s="1" t="s">
        <v>852</v>
      </c>
      <c r="H399" s="1" t="s">
        <v>1111</v>
      </c>
      <c r="I399" s="1" t="s">
        <v>1112</v>
      </c>
      <c r="K399" s="1" t="s">
        <v>853</v>
      </c>
      <c r="L399" s="1" t="s">
        <v>2272</v>
      </c>
      <c r="M399" s="1" t="s">
        <v>854</v>
      </c>
      <c r="O399" s="1" t="s">
        <v>967</v>
      </c>
      <c r="Q399" s="1" t="s">
        <v>1296</v>
      </c>
      <c r="S399" s="1"/>
      <c r="T399" s="1" t="s">
        <v>97</v>
      </c>
      <c r="U399" s="1" t="s">
        <v>968</v>
      </c>
      <c r="V399" s="15">
        <v>45789</v>
      </c>
      <c r="W399" s="2">
        <v>40167820</v>
      </c>
      <c r="X399" s="7">
        <v>275</v>
      </c>
      <c r="Y399" s="1" t="s">
        <v>2273</v>
      </c>
      <c r="Z399" s="1" t="s">
        <v>2274</v>
      </c>
      <c r="AB399" s="1" t="s">
        <v>2272</v>
      </c>
    </row>
    <row r="400" spans="1:28" ht="12.75" hidden="1" customHeight="1" outlineLevel="1" x14ac:dyDescent="0.25">
      <c r="A400" s="12" t="s">
        <v>129</v>
      </c>
      <c r="B400" s="10" t="s">
        <v>286</v>
      </c>
      <c r="D400" s="2">
        <v>202602</v>
      </c>
      <c r="E400" s="1" t="s">
        <v>1375</v>
      </c>
      <c r="F400" s="1" t="s">
        <v>852</v>
      </c>
      <c r="H400" s="1" t="s">
        <v>1111</v>
      </c>
      <c r="I400" s="1" t="s">
        <v>1112</v>
      </c>
      <c r="K400" s="1" t="s">
        <v>853</v>
      </c>
      <c r="L400" s="1" t="s">
        <v>2275</v>
      </c>
      <c r="M400" s="1" t="s">
        <v>854</v>
      </c>
      <c r="O400" s="1" t="s">
        <v>967</v>
      </c>
      <c r="Q400" s="1" t="s">
        <v>1296</v>
      </c>
      <c r="S400" s="1"/>
      <c r="T400" s="1" t="s">
        <v>97</v>
      </c>
      <c r="U400" s="1" t="s">
        <v>968</v>
      </c>
      <c r="V400" s="15">
        <v>45789</v>
      </c>
      <c r="W400" s="2">
        <v>40167780</v>
      </c>
      <c r="X400" s="7">
        <v>141.75</v>
      </c>
      <c r="Y400" s="1" t="s">
        <v>1352</v>
      </c>
      <c r="Z400" s="1" t="s">
        <v>1353</v>
      </c>
      <c r="AB400" s="1" t="s">
        <v>2276</v>
      </c>
    </row>
    <row r="401" spans="1:28" ht="12.75" hidden="1" customHeight="1" outlineLevel="1" x14ac:dyDescent="0.25">
      <c r="A401" s="12" t="s">
        <v>129</v>
      </c>
      <c r="B401" s="10" t="s">
        <v>286</v>
      </c>
      <c r="D401" s="2">
        <v>202602</v>
      </c>
      <c r="E401" s="1" t="s">
        <v>1375</v>
      </c>
      <c r="F401" s="1" t="s">
        <v>852</v>
      </c>
      <c r="H401" s="1" t="s">
        <v>1111</v>
      </c>
      <c r="I401" s="1" t="s">
        <v>1112</v>
      </c>
      <c r="K401" s="1" t="s">
        <v>853</v>
      </c>
      <c r="L401" s="1" t="s">
        <v>2277</v>
      </c>
      <c r="M401" s="1" t="s">
        <v>854</v>
      </c>
      <c r="O401" s="1" t="s">
        <v>967</v>
      </c>
      <c r="Q401" s="1" t="s">
        <v>1296</v>
      </c>
      <c r="S401" s="1"/>
      <c r="T401" s="1" t="s">
        <v>97</v>
      </c>
      <c r="U401" s="1" t="s">
        <v>968</v>
      </c>
      <c r="V401" s="15">
        <v>45789</v>
      </c>
      <c r="W401" s="2">
        <v>40167781</v>
      </c>
      <c r="X401" s="7">
        <v>110</v>
      </c>
      <c r="Y401" s="1" t="s">
        <v>2278</v>
      </c>
      <c r="Z401" s="1" t="s">
        <v>2279</v>
      </c>
      <c r="AB401" s="1" t="s">
        <v>2276</v>
      </c>
    </row>
    <row r="402" spans="1:28" ht="12.75" hidden="1" customHeight="1" outlineLevel="1" x14ac:dyDescent="0.25">
      <c r="A402" s="12" t="s">
        <v>129</v>
      </c>
      <c r="B402" s="10" t="s">
        <v>286</v>
      </c>
      <c r="D402" s="2">
        <v>202602</v>
      </c>
      <c r="E402" s="1" t="s">
        <v>1375</v>
      </c>
      <c r="F402" s="1" t="s">
        <v>852</v>
      </c>
      <c r="H402" s="1" t="s">
        <v>1111</v>
      </c>
      <c r="I402" s="1" t="s">
        <v>1112</v>
      </c>
      <c r="K402" s="1" t="s">
        <v>853</v>
      </c>
      <c r="L402" s="1" t="s">
        <v>2280</v>
      </c>
      <c r="M402" s="1" t="s">
        <v>854</v>
      </c>
      <c r="O402" s="1" t="s">
        <v>967</v>
      </c>
      <c r="Q402" s="1" t="s">
        <v>1296</v>
      </c>
      <c r="S402" s="1"/>
      <c r="T402" s="1" t="s">
        <v>97</v>
      </c>
      <c r="U402" s="1" t="s">
        <v>968</v>
      </c>
      <c r="V402" s="15">
        <v>45789</v>
      </c>
      <c r="W402" s="2">
        <v>40167790</v>
      </c>
      <c r="X402" s="7">
        <v>100</v>
      </c>
      <c r="Y402" s="1" t="s">
        <v>2281</v>
      </c>
      <c r="Z402" s="1" t="s">
        <v>2282</v>
      </c>
      <c r="AB402" s="1" t="s">
        <v>2276</v>
      </c>
    </row>
    <row r="403" spans="1:28" ht="12.75" hidden="1" customHeight="1" outlineLevel="1" x14ac:dyDescent="0.25">
      <c r="A403" s="12" t="s">
        <v>129</v>
      </c>
      <c r="B403" s="10" t="s">
        <v>286</v>
      </c>
      <c r="D403" s="2">
        <v>202602</v>
      </c>
      <c r="E403" s="1" t="s">
        <v>1375</v>
      </c>
      <c r="F403" s="1" t="s">
        <v>852</v>
      </c>
      <c r="H403" s="1" t="s">
        <v>1111</v>
      </c>
      <c r="I403" s="1" t="s">
        <v>1112</v>
      </c>
      <c r="K403" s="1" t="s">
        <v>853</v>
      </c>
      <c r="L403" s="1" t="s">
        <v>2283</v>
      </c>
      <c r="M403" s="1" t="s">
        <v>854</v>
      </c>
      <c r="O403" s="1" t="s">
        <v>967</v>
      </c>
      <c r="Q403" s="1" t="s">
        <v>1296</v>
      </c>
      <c r="S403" s="1"/>
      <c r="T403" s="1" t="s">
        <v>97</v>
      </c>
      <c r="U403" s="1" t="s">
        <v>968</v>
      </c>
      <c r="V403" s="15">
        <v>45789</v>
      </c>
      <c r="W403" s="2">
        <v>40167782</v>
      </c>
      <c r="X403" s="7">
        <v>192</v>
      </c>
      <c r="Y403" s="1" t="s">
        <v>2284</v>
      </c>
      <c r="Z403" s="1" t="s">
        <v>2285</v>
      </c>
      <c r="AB403" s="1" t="s">
        <v>2276</v>
      </c>
    </row>
    <row r="404" spans="1:28" ht="12.75" hidden="1" customHeight="1" outlineLevel="1" x14ac:dyDescent="0.25">
      <c r="A404" s="12" t="s">
        <v>129</v>
      </c>
      <c r="B404" s="10" t="s">
        <v>286</v>
      </c>
      <c r="D404" s="2">
        <v>202602</v>
      </c>
      <c r="E404" s="1" t="s">
        <v>1375</v>
      </c>
      <c r="F404" s="1" t="s">
        <v>852</v>
      </c>
      <c r="H404" s="1" t="s">
        <v>1111</v>
      </c>
      <c r="I404" s="1" t="s">
        <v>1112</v>
      </c>
      <c r="K404" s="1" t="s">
        <v>853</v>
      </c>
      <c r="L404" s="1" t="s">
        <v>2286</v>
      </c>
      <c r="M404" s="1" t="s">
        <v>854</v>
      </c>
      <c r="O404" s="1" t="s">
        <v>967</v>
      </c>
      <c r="Q404" s="1" t="s">
        <v>1296</v>
      </c>
      <c r="S404" s="1"/>
      <c r="T404" s="1" t="s">
        <v>97</v>
      </c>
      <c r="U404" s="1" t="s">
        <v>968</v>
      </c>
      <c r="V404" s="15">
        <v>45789</v>
      </c>
      <c r="W404" s="2">
        <v>40167784</v>
      </c>
      <c r="X404" s="7">
        <v>256</v>
      </c>
      <c r="Y404" s="1" t="s">
        <v>2287</v>
      </c>
      <c r="Z404" s="1" t="s">
        <v>2288</v>
      </c>
      <c r="AB404" s="1" t="s">
        <v>2276</v>
      </c>
    </row>
    <row r="405" spans="1:28" ht="12.75" hidden="1" customHeight="1" outlineLevel="1" x14ac:dyDescent="0.25">
      <c r="A405" s="12" t="s">
        <v>129</v>
      </c>
      <c r="B405" s="10" t="s">
        <v>286</v>
      </c>
      <c r="D405" s="2">
        <v>202602</v>
      </c>
      <c r="E405" s="1" t="s">
        <v>1375</v>
      </c>
      <c r="F405" s="1" t="s">
        <v>852</v>
      </c>
      <c r="H405" s="1" t="s">
        <v>1111</v>
      </c>
      <c r="I405" s="1" t="s">
        <v>1112</v>
      </c>
      <c r="K405" s="1" t="s">
        <v>853</v>
      </c>
      <c r="L405" s="1" t="s">
        <v>2289</v>
      </c>
      <c r="M405" s="1" t="s">
        <v>854</v>
      </c>
      <c r="O405" s="1" t="s">
        <v>967</v>
      </c>
      <c r="Q405" s="1" t="s">
        <v>1296</v>
      </c>
      <c r="S405" s="1"/>
      <c r="T405" s="1" t="s">
        <v>97</v>
      </c>
      <c r="U405" s="1" t="s">
        <v>968</v>
      </c>
      <c r="V405" s="15">
        <v>45789</v>
      </c>
      <c r="W405" s="2">
        <v>40167791</v>
      </c>
      <c r="X405" s="7">
        <v>350</v>
      </c>
      <c r="Y405" s="1" t="s">
        <v>2290</v>
      </c>
      <c r="Z405" s="1" t="s">
        <v>2291</v>
      </c>
      <c r="AB405" s="1" t="s">
        <v>2276</v>
      </c>
    </row>
    <row r="406" spans="1:28" ht="12.75" hidden="1" customHeight="1" outlineLevel="1" x14ac:dyDescent="0.25">
      <c r="A406" s="12" t="s">
        <v>129</v>
      </c>
      <c r="B406" s="10" t="s">
        <v>286</v>
      </c>
      <c r="D406" s="2">
        <v>202602</v>
      </c>
      <c r="E406" s="1" t="s">
        <v>1375</v>
      </c>
      <c r="F406" s="1" t="s">
        <v>852</v>
      </c>
      <c r="H406" s="1" t="s">
        <v>1111</v>
      </c>
      <c r="I406" s="1" t="s">
        <v>1112</v>
      </c>
      <c r="K406" s="1" t="s">
        <v>853</v>
      </c>
      <c r="L406" s="1" t="s">
        <v>2292</v>
      </c>
      <c r="M406" s="1" t="s">
        <v>854</v>
      </c>
      <c r="O406" s="1" t="s">
        <v>967</v>
      </c>
      <c r="Q406" s="1" t="s">
        <v>1296</v>
      </c>
      <c r="S406" s="1"/>
      <c r="T406" s="1" t="s">
        <v>97</v>
      </c>
      <c r="U406" s="1" t="s">
        <v>968</v>
      </c>
      <c r="V406" s="15">
        <v>45789</v>
      </c>
      <c r="W406" s="2">
        <v>40167792</v>
      </c>
      <c r="X406" s="7">
        <v>250</v>
      </c>
      <c r="Y406" s="1" t="s">
        <v>2293</v>
      </c>
      <c r="Z406" s="1" t="s">
        <v>2294</v>
      </c>
      <c r="AB406" s="1" t="s">
        <v>2276</v>
      </c>
    </row>
    <row r="407" spans="1:28" ht="12.75" customHeight="1" outlineLevel="1" x14ac:dyDescent="0.25">
      <c r="A407" s="12" t="s">
        <v>129</v>
      </c>
      <c r="B407" s="10" t="s">
        <v>286</v>
      </c>
      <c r="D407" s="2">
        <v>202602</v>
      </c>
      <c r="E407" s="1" t="s">
        <v>1375</v>
      </c>
      <c r="F407" s="1" t="s">
        <v>852</v>
      </c>
      <c r="H407" s="1" t="s">
        <v>1111</v>
      </c>
      <c r="I407" s="1" t="s">
        <v>1112</v>
      </c>
      <c r="K407" s="1" t="s">
        <v>853</v>
      </c>
      <c r="L407" s="1" t="s">
        <v>2295</v>
      </c>
      <c r="M407" s="1" t="s">
        <v>854</v>
      </c>
      <c r="O407" s="1" t="s">
        <v>967</v>
      </c>
      <c r="Q407" s="1" t="s">
        <v>1296</v>
      </c>
      <c r="S407" s="1"/>
      <c r="T407" s="1" t="s">
        <v>97</v>
      </c>
      <c r="U407" s="1" t="s">
        <v>968</v>
      </c>
      <c r="V407" s="15">
        <v>45778</v>
      </c>
      <c r="W407" s="2">
        <v>40167802</v>
      </c>
      <c r="X407" s="7">
        <v>2328.5</v>
      </c>
      <c r="Y407" s="1" t="s">
        <v>1327</v>
      </c>
      <c r="Z407" s="1" t="s">
        <v>1328</v>
      </c>
      <c r="AB407" s="1" t="s">
        <v>2296</v>
      </c>
    </row>
    <row r="408" spans="1:28" ht="12.75" hidden="1" customHeight="1" outlineLevel="1" x14ac:dyDescent="0.25">
      <c r="A408" s="12" t="s">
        <v>129</v>
      </c>
      <c r="B408" s="10" t="s">
        <v>286</v>
      </c>
      <c r="D408" s="2">
        <v>202602</v>
      </c>
      <c r="E408" s="1" t="s">
        <v>1375</v>
      </c>
      <c r="F408" s="1" t="s">
        <v>852</v>
      </c>
      <c r="H408" s="1" t="s">
        <v>1111</v>
      </c>
      <c r="I408" s="1" t="s">
        <v>1112</v>
      </c>
      <c r="K408" s="1" t="s">
        <v>853</v>
      </c>
      <c r="L408" s="1" t="s">
        <v>2297</v>
      </c>
      <c r="M408" s="1" t="s">
        <v>854</v>
      </c>
      <c r="O408" s="1" t="s">
        <v>967</v>
      </c>
      <c r="Q408" s="1" t="s">
        <v>1296</v>
      </c>
      <c r="S408" s="1"/>
      <c r="T408" s="1" t="s">
        <v>97</v>
      </c>
      <c r="U408" s="1" t="s">
        <v>968</v>
      </c>
      <c r="V408" s="15">
        <v>45789</v>
      </c>
      <c r="W408" s="2">
        <v>40167805</v>
      </c>
      <c r="X408" s="7">
        <v>350</v>
      </c>
      <c r="Y408" s="1" t="s">
        <v>2298</v>
      </c>
      <c r="Z408" s="1" t="s">
        <v>2299</v>
      </c>
      <c r="AB408" s="1" t="s">
        <v>1398</v>
      </c>
    </row>
    <row r="409" spans="1:28" ht="12.75" customHeight="1" outlineLevel="1" x14ac:dyDescent="0.25">
      <c r="A409" s="12" t="s">
        <v>129</v>
      </c>
      <c r="B409" s="10" t="s">
        <v>286</v>
      </c>
      <c r="D409" s="2">
        <v>202602</v>
      </c>
      <c r="E409" s="1" t="s">
        <v>1375</v>
      </c>
      <c r="F409" s="1" t="s">
        <v>852</v>
      </c>
      <c r="H409" s="1" t="s">
        <v>1111</v>
      </c>
      <c r="I409" s="1" t="s">
        <v>1112</v>
      </c>
      <c r="K409" s="1" t="s">
        <v>853</v>
      </c>
      <c r="L409" s="1" t="s">
        <v>2300</v>
      </c>
      <c r="M409" s="1" t="s">
        <v>854</v>
      </c>
      <c r="O409" s="1" t="s">
        <v>967</v>
      </c>
      <c r="Q409" s="1" t="s">
        <v>1296</v>
      </c>
      <c r="S409" s="1"/>
      <c r="T409" s="1" t="s">
        <v>97</v>
      </c>
      <c r="U409" s="1" t="s">
        <v>968</v>
      </c>
      <c r="V409" s="15">
        <v>45789</v>
      </c>
      <c r="W409" s="2">
        <v>40167785</v>
      </c>
      <c r="X409" s="7">
        <v>846</v>
      </c>
      <c r="Y409" s="1" t="s">
        <v>2301</v>
      </c>
      <c r="Z409" s="1" t="s">
        <v>2302</v>
      </c>
      <c r="AB409" s="1" t="s">
        <v>2276</v>
      </c>
    </row>
    <row r="410" spans="1:28" ht="12.75" hidden="1" customHeight="1" outlineLevel="1" x14ac:dyDescent="0.25">
      <c r="A410" s="12" t="s">
        <v>129</v>
      </c>
      <c r="B410" s="10" t="s">
        <v>286</v>
      </c>
      <c r="D410" s="2">
        <v>202602</v>
      </c>
      <c r="E410" s="1" t="s">
        <v>1375</v>
      </c>
      <c r="F410" s="1" t="s">
        <v>852</v>
      </c>
      <c r="H410" s="1" t="s">
        <v>1111</v>
      </c>
      <c r="I410" s="1" t="s">
        <v>1112</v>
      </c>
      <c r="K410" s="1" t="s">
        <v>853</v>
      </c>
      <c r="L410" s="1" t="s">
        <v>2303</v>
      </c>
      <c r="M410" s="1" t="s">
        <v>854</v>
      </c>
      <c r="O410" s="1" t="s">
        <v>967</v>
      </c>
      <c r="Q410" s="1" t="s">
        <v>1296</v>
      </c>
      <c r="S410" s="1"/>
      <c r="T410" s="1" t="s">
        <v>97</v>
      </c>
      <c r="U410" s="1" t="s">
        <v>968</v>
      </c>
      <c r="V410" s="15">
        <v>45789</v>
      </c>
      <c r="W410" s="2">
        <v>40167786</v>
      </c>
      <c r="X410" s="7">
        <v>330</v>
      </c>
      <c r="Y410" s="1" t="s">
        <v>2304</v>
      </c>
      <c r="Z410" s="1" t="s">
        <v>2305</v>
      </c>
      <c r="AB410" s="1" t="s">
        <v>2276</v>
      </c>
    </row>
    <row r="411" spans="1:28" ht="12.75" hidden="1" customHeight="1" outlineLevel="1" x14ac:dyDescent="0.25">
      <c r="A411" s="12" t="s">
        <v>129</v>
      </c>
      <c r="B411" s="10" t="s">
        <v>286</v>
      </c>
      <c r="D411" s="2">
        <v>202602</v>
      </c>
      <c r="E411" s="1" t="s">
        <v>1375</v>
      </c>
      <c r="F411" s="1" t="s">
        <v>852</v>
      </c>
      <c r="H411" s="1" t="s">
        <v>1111</v>
      </c>
      <c r="I411" s="1" t="s">
        <v>1112</v>
      </c>
      <c r="K411" s="1" t="s">
        <v>853</v>
      </c>
      <c r="L411" s="1" t="s">
        <v>2306</v>
      </c>
      <c r="M411" s="1" t="s">
        <v>854</v>
      </c>
      <c r="O411" s="1" t="s">
        <v>967</v>
      </c>
      <c r="Q411" s="1" t="s">
        <v>1296</v>
      </c>
      <c r="S411" s="1"/>
      <c r="T411" s="1" t="s">
        <v>97</v>
      </c>
      <c r="U411" s="1" t="s">
        <v>968</v>
      </c>
      <c r="V411" s="15">
        <v>45789</v>
      </c>
      <c r="W411" s="2">
        <v>40167788</v>
      </c>
      <c r="X411" s="7">
        <v>90</v>
      </c>
      <c r="Y411" s="1" t="s">
        <v>1472</v>
      </c>
      <c r="Z411" s="1" t="s">
        <v>1473</v>
      </c>
      <c r="AB411" s="1" t="s">
        <v>2276</v>
      </c>
    </row>
    <row r="412" spans="1:28" ht="12.75" hidden="1" customHeight="1" outlineLevel="1" x14ac:dyDescent="0.25">
      <c r="A412" s="12" t="s">
        <v>129</v>
      </c>
      <c r="B412" s="10" t="s">
        <v>286</v>
      </c>
      <c r="D412" s="2">
        <v>202602</v>
      </c>
      <c r="E412" s="1" t="s">
        <v>1375</v>
      </c>
      <c r="F412" s="1" t="s">
        <v>852</v>
      </c>
      <c r="H412" s="1" t="s">
        <v>1111</v>
      </c>
      <c r="I412" s="1" t="s">
        <v>1112</v>
      </c>
      <c r="K412" s="1" t="s">
        <v>853</v>
      </c>
      <c r="L412" s="1" t="s">
        <v>2307</v>
      </c>
      <c r="M412" s="1" t="s">
        <v>854</v>
      </c>
      <c r="O412" s="1" t="s">
        <v>967</v>
      </c>
      <c r="Q412" s="1" t="s">
        <v>1296</v>
      </c>
      <c r="S412" s="1"/>
      <c r="T412" s="1" t="s">
        <v>97</v>
      </c>
      <c r="U412" s="1" t="s">
        <v>968</v>
      </c>
      <c r="V412" s="15">
        <v>45789</v>
      </c>
      <c r="W412" s="2">
        <v>40167806</v>
      </c>
      <c r="X412" s="7">
        <v>132</v>
      </c>
      <c r="Y412" s="1" t="s">
        <v>2308</v>
      </c>
      <c r="Z412" s="1" t="s">
        <v>2309</v>
      </c>
      <c r="AB412" s="1" t="s">
        <v>1398</v>
      </c>
    </row>
    <row r="413" spans="1:28" ht="12.75" hidden="1" customHeight="1" outlineLevel="1" x14ac:dyDescent="0.25">
      <c r="A413" s="12" t="s">
        <v>129</v>
      </c>
      <c r="B413" s="10" t="s">
        <v>286</v>
      </c>
      <c r="D413" s="2">
        <v>202602</v>
      </c>
      <c r="E413" s="1" t="s">
        <v>1375</v>
      </c>
      <c r="F413" s="1" t="s">
        <v>852</v>
      </c>
      <c r="H413" s="1" t="s">
        <v>1111</v>
      </c>
      <c r="I413" s="1" t="s">
        <v>1112</v>
      </c>
      <c r="K413" s="1" t="s">
        <v>853</v>
      </c>
      <c r="L413" s="1" t="s">
        <v>2310</v>
      </c>
      <c r="M413" s="1" t="s">
        <v>854</v>
      </c>
      <c r="O413" s="1" t="s">
        <v>967</v>
      </c>
      <c r="Q413" s="1" t="s">
        <v>1296</v>
      </c>
      <c r="S413" s="1"/>
      <c r="T413" s="1" t="s">
        <v>97</v>
      </c>
      <c r="U413" s="1" t="s">
        <v>968</v>
      </c>
      <c r="V413" s="15">
        <v>45789</v>
      </c>
      <c r="W413" s="2">
        <v>40167789</v>
      </c>
      <c r="X413" s="7">
        <v>275.5</v>
      </c>
      <c r="Y413" s="1" t="s">
        <v>1354</v>
      </c>
      <c r="Z413" s="1" t="s">
        <v>1355</v>
      </c>
      <c r="AB413" s="1" t="s">
        <v>2276</v>
      </c>
    </row>
    <row r="414" spans="1:28" ht="12.75" customHeight="1" outlineLevel="1" x14ac:dyDescent="0.25">
      <c r="A414" s="12" t="s">
        <v>129</v>
      </c>
      <c r="B414" s="10" t="s">
        <v>286</v>
      </c>
      <c r="D414" s="2">
        <v>202602</v>
      </c>
      <c r="E414" s="1" t="s">
        <v>1375</v>
      </c>
      <c r="F414" s="1" t="s">
        <v>852</v>
      </c>
      <c r="H414" s="1" t="s">
        <v>1111</v>
      </c>
      <c r="I414" s="1" t="s">
        <v>1112</v>
      </c>
      <c r="K414" s="1" t="s">
        <v>853</v>
      </c>
      <c r="L414" s="1" t="s">
        <v>2311</v>
      </c>
      <c r="M414" s="1" t="s">
        <v>854</v>
      </c>
      <c r="O414" s="1" t="s">
        <v>967</v>
      </c>
      <c r="Q414" s="1" t="s">
        <v>1296</v>
      </c>
      <c r="S414" s="1"/>
      <c r="T414" s="1" t="s">
        <v>97</v>
      </c>
      <c r="U414" s="1" t="s">
        <v>968</v>
      </c>
      <c r="V414" s="15">
        <v>45789</v>
      </c>
      <c r="W414" s="2">
        <v>40167839</v>
      </c>
      <c r="X414" s="7">
        <v>450</v>
      </c>
      <c r="Y414" s="1" t="s">
        <v>2312</v>
      </c>
      <c r="Z414" s="1" t="s">
        <v>2313</v>
      </c>
      <c r="AB414" s="1" t="s">
        <v>2311</v>
      </c>
    </row>
    <row r="415" spans="1:28" ht="12.75" hidden="1" customHeight="1" outlineLevel="1" x14ac:dyDescent="0.25">
      <c r="A415" s="12" t="s">
        <v>129</v>
      </c>
      <c r="B415" s="10" t="s">
        <v>286</v>
      </c>
      <c r="D415" s="2">
        <v>202602</v>
      </c>
      <c r="E415" s="1" t="s">
        <v>1375</v>
      </c>
      <c r="F415" s="1" t="s">
        <v>852</v>
      </c>
      <c r="H415" s="1" t="s">
        <v>1111</v>
      </c>
      <c r="I415" s="1" t="s">
        <v>1112</v>
      </c>
      <c r="K415" s="1" t="s">
        <v>853</v>
      </c>
      <c r="L415" s="1" t="s">
        <v>2314</v>
      </c>
      <c r="M415" s="1" t="s">
        <v>854</v>
      </c>
      <c r="O415" s="1" t="s">
        <v>967</v>
      </c>
      <c r="Q415" s="1" t="s">
        <v>1296</v>
      </c>
      <c r="S415" s="1"/>
      <c r="T415" s="1" t="s">
        <v>97</v>
      </c>
      <c r="U415" s="1" t="s">
        <v>968</v>
      </c>
      <c r="V415" s="15">
        <v>45789</v>
      </c>
      <c r="W415" s="2">
        <v>40167841</v>
      </c>
      <c r="X415" s="7">
        <v>250</v>
      </c>
      <c r="Y415" s="1" t="s">
        <v>2315</v>
      </c>
      <c r="Z415" s="1" t="s">
        <v>2316</v>
      </c>
      <c r="AB415" s="1" t="s">
        <v>2314</v>
      </c>
    </row>
    <row r="416" spans="1:28" ht="12.75" hidden="1" customHeight="1" outlineLevel="1" x14ac:dyDescent="0.25">
      <c r="A416" s="12" t="s">
        <v>129</v>
      </c>
      <c r="B416" s="10" t="s">
        <v>286</v>
      </c>
      <c r="D416" s="2">
        <v>202602</v>
      </c>
      <c r="E416" s="1" t="s">
        <v>1375</v>
      </c>
      <c r="F416" s="1" t="s">
        <v>852</v>
      </c>
      <c r="H416" s="1" t="s">
        <v>1111</v>
      </c>
      <c r="I416" s="1" t="s">
        <v>1112</v>
      </c>
      <c r="K416" s="1" t="s">
        <v>853</v>
      </c>
      <c r="L416" s="1" t="s">
        <v>2317</v>
      </c>
      <c r="M416" s="1" t="s">
        <v>854</v>
      </c>
      <c r="O416" s="1" t="s">
        <v>967</v>
      </c>
      <c r="Q416" s="1" t="s">
        <v>1296</v>
      </c>
      <c r="S416" s="1"/>
      <c r="T416" s="1" t="s">
        <v>97</v>
      </c>
      <c r="U416" s="1" t="s">
        <v>968</v>
      </c>
      <c r="V416" s="15">
        <v>45789</v>
      </c>
      <c r="W416" s="2">
        <v>40167828</v>
      </c>
      <c r="X416" s="7">
        <v>170</v>
      </c>
      <c r="Y416" s="1" t="s">
        <v>2318</v>
      </c>
      <c r="Z416" s="1" t="s">
        <v>2319</v>
      </c>
      <c r="AB416" s="1" t="s">
        <v>2317</v>
      </c>
    </row>
    <row r="417" spans="1:28" ht="12.75" hidden="1" customHeight="1" outlineLevel="1" x14ac:dyDescent="0.25">
      <c r="A417" s="12" t="s">
        <v>129</v>
      </c>
      <c r="B417" s="10" t="s">
        <v>286</v>
      </c>
      <c r="D417" s="2">
        <v>202602</v>
      </c>
      <c r="E417" s="1" t="s">
        <v>1375</v>
      </c>
      <c r="F417" s="1" t="s">
        <v>852</v>
      </c>
      <c r="H417" s="1" t="s">
        <v>1111</v>
      </c>
      <c r="I417" s="1" t="s">
        <v>1112</v>
      </c>
      <c r="K417" s="1" t="s">
        <v>853</v>
      </c>
      <c r="L417" s="1" t="s">
        <v>2320</v>
      </c>
      <c r="M417" s="1" t="s">
        <v>854</v>
      </c>
      <c r="O417" s="1" t="s">
        <v>967</v>
      </c>
      <c r="Q417" s="1" t="s">
        <v>1296</v>
      </c>
      <c r="S417" s="1"/>
      <c r="T417" s="1" t="s">
        <v>97</v>
      </c>
      <c r="U417" s="1" t="s">
        <v>968</v>
      </c>
      <c r="V417" s="15">
        <v>45789</v>
      </c>
      <c r="W417" s="2">
        <v>40167827</v>
      </c>
      <c r="X417" s="7">
        <v>256</v>
      </c>
      <c r="Y417" s="1" t="s">
        <v>2321</v>
      </c>
      <c r="Z417" s="1" t="s">
        <v>2322</v>
      </c>
      <c r="AB417" s="1" t="s">
        <v>1398</v>
      </c>
    </row>
    <row r="418" spans="1:28" ht="12.75" hidden="1" customHeight="1" outlineLevel="1" x14ac:dyDescent="0.25">
      <c r="A418" s="12" t="s">
        <v>129</v>
      </c>
      <c r="B418" s="10" t="s">
        <v>286</v>
      </c>
      <c r="D418" s="2">
        <v>202602</v>
      </c>
      <c r="E418" s="1" t="s">
        <v>1375</v>
      </c>
      <c r="F418" s="1" t="s">
        <v>852</v>
      </c>
      <c r="H418" s="1" t="s">
        <v>1111</v>
      </c>
      <c r="I418" s="1" t="s">
        <v>1112</v>
      </c>
      <c r="K418" s="1" t="s">
        <v>853</v>
      </c>
      <c r="L418" s="1" t="s">
        <v>2323</v>
      </c>
      <c r="M418" s="1" t="s">
        <v>854</v>
      </c>
      <c r="O418" s="1" t="s">
        <v>967</v>
      </c>
      <c r="Q418" s="1" t="s">
        <v>1296</v>
      </c>
      <c r="S418" s="1"/>
      <c r="T418" s="1" t="s">
        <v>97</v>
      </c>
      <c r="U418" s="1" t="s">
        <v>968</v>
      </c>
      <c r="V418" s="15">
        <v>45789</v>
      </c>
      <c r="W418" s="2">
        <v>40167829</v>
      </c>
      <c r="X418" s="7">
        <v>400</v>
      </c>
      <c r="Y418" s="1" t="s">
        <v>2324</v>
      </c>
      <c r="Z418" s="1" t="s">
        <v>2325</v>
      </c>
      <c r="AB418" s="1" t="s">
        <v>1398</v>
      </c>
    </row>
    <row r="419" spans="1:28" ht="12.75" hidden="1" customHeight="1" outlineLevel="1" x14ac:dyDescent="0.25">
      <c r="A419" s="12" t="s">
        <v>129</v>
      </c>
      <c r="B419" s="10" t="s">
        <v>286</v>
      </c>
      <c r="D419" s="2">
        <v>202602</v>
      </c>
      <c r="E419" s="1" t="s">
        <v>1375</v>
      </c>
      <c r="F419" s="1" t="s">
        <v>852</v>
      </c>
      <c r="H419" s="1" t="s">
        <v>1111</v>
      </c>
      <c r="I419" s="1" t="s">
        <v>1112</v>
      </c>
      <c r="K419" s="1" t="s">
        <v>853</v>
      </c>
      <c r="L419" s="1" t="s">
        <v>2326</v>
      </c>
      <c r="M419" s="1" t="s">
        <v>854</v>
      </c>
      <c r="O419" s="1" t="s">
        <v>967</v>
      </c>
      <c r="Q419" s="1" t="s">
        <v>1296</v>
      </c>
      <c r="S419" s="1"/>
      <c r="T419" s="1" t="s">
        <v>97</v>
      </c>
      <c r="U419" s="1" t="s">
        <v>968</v>
      </c>
      <c r="V419" s="15">
        <v>45789</v>
      </c>
      <c r="W419" s="2">
        <v>40167840</v>
      </c>
      <c r="X419" s="7">
        <v>245</v>
      </c>
      <c r="Y419" s="1" t="s">
        <v>2327</v>
      </c>
      <c r="Z419" s="1" t="s">
        <v>2328</v>
      </c>
      <c r="AB419" s="1" t="s">
        <v>1398</v>
      </c>
    </row>
    <row r="420" spans="1:28" ht="12.75" hidden="1" customHeight="1" outlineLevel="1" x14ac:dyDescent="0.25">
      <c r="A420" s="12" t="s">
        <v>129</v>
      </c>
      <c r="B420" s="10" t="s">
        <v>286</v>
      </c>
      <c r="D420" s="2">
        <v>202602</v>
      </c>
      <c r="E420" s="1" t="s">
        <v>1375</v>
      </c>
      <c r="F420" s="1" t="s">
        <v>852</v>
      </c>
      <c r="H420" s="1" t="s">
        <v>1111</v>
      </c>
      <c r="I420" s="1" t="s">
        <v>1112</v>
      </c>
      <c r="K420" s="1" t="s">
        <v>853</v>
      </c>
      <c r="L420" s="1" t="s">
        <v>2329</v>
      </c>
      <c r="M420" s="1" t="s">
        <v>854</v>
      </c>
      <c r="O420" s="1" t="s">
        <v>967</v>
      </c>
      <c r="Q420" s="1" t="s">
        <v>1296</v>
      </c>
      <c r="S420" s="1"/>
      <c r="T420" s="1" t="s">
        <v>97</v>
      </c>
      <c r="U420" s="1" t="s">
        <v>968</v>
      </c>
      <c r="V420" s="15">
        <v>45789</v>
      </c>
      <c r="W420" s="2">
        <v>40167826</v>
      </c>
      <c r="X420" s="7">
        <v>304</v>
      </c>
      <c r="Y420" s="1" t="s">
        <v>2330</v>
      </c>
      <c r="Z420" s="1" t="s">
        <v>2331</v>
      </c>
      <c r="AB420" s="1" t="s">
        <v>1398</v>
      </c>
    </row>
    <row r="421" spans="1:28" ht="12.75" hidden="1" customHeight="1" outlineLevel="1" x14ac:dyDescent="0.25">
      <c r="A421" s="12" t="s">
        <v>129</v>
      </c>
      <c r="B421" s="10" t="s">
        <v>286</v>
      </c>
      <c r="D421" s="2">
        <v>202602</v>
      </c>
      <c r="E421" s="1" t="s">
        <v>1375</v>
      </c>
      <c r="F421" s="1" t="s">
        <v>852</v>
      </c>
      <c r="H421" s="1" t="s">
        <v>1111</v>
      </c>
      <c r="I421" s="1" t="s">
        <v>1112</v>
      </c>
      <c r="K421" s="1" t="s">
        <v>853</v>
      </c>
      <c r="L421" s="1" t="s">
        <v>2332</v>
      </c>
      <c r="M421" s="1" t="s">
        <v>854</v>
      </c>
      <c r="O421" s="1" t="s">
        <v>967</v>
      </c>
      <c r="Q421" s="1" t="s">
        <v>1296</v>
      </c>
      <c r="S421" s="1"/>
      <c r="T421" s="1" t="s">
        <v>97</v>
      </c>
      <c r="U421" s="1" t="s">
        <v>968</v>
      </c>
      <c r="V421" s="15">
        <v>45789</v>
      </c>
      <c r="W421" s="2">
        <v>40167850</v>
      </c>
      <c r="X421" s="7">
        <v>320</v>
      </c>
      <c r="Y421" s="1" t="s">
        <v>2333</v>
      </c>
      <c r="Z421" s="1" t="s">
        <v>2334</v>
      </c>
      <c r="AB421" s="1" t="s">
        <v>1398</v>
      </c>
    </row>
    <row r="422" spans="1:28" ht="12.75" hidden="1" customHeight="1" outlineLevel="1" x14ac:dyDescent="0.25">
      <c r="A422" s="12" t="s">
        <v>129</v>
      </c>
      <c r="B422" s="10" t="s">
        <v>286</v>
      </c>
      <c r="D422" s="2">
        <v>202602</v>
      </c>
      <c r="E422" s="1" t="s">
        <v>1375</v>
      </c>
      <c r="F422" s="1" t="s">
        <v>852</v>
      </c>
      <c r="H422" s="1" t="s">
        <v>1111</v>
      </c>
      <c r="I422" s="1" t="s">
        <v>1112</v>
      </c>
      <c r="K422" s="1" t="s">
        <v>853</v>
      </c>
      <c r="L422" s="1" t="s">
        <v>2335</v>
      </c>
      <c r="M422" s="1" t="s">
        <v>854</v>
      </c>
      <c r="O422" s="1" t="s">
        <v>967</v>
      </c>
      <c r="Q422" s="1" t="s">
        <v>1296</v>
      </c>
      <c r="S422" s="1"/>
      <c r="T422" s="1" t="s">
        <v>97</v>
      </c>
      <c r="U422" s="1" t="s">
        <v>968</v>
      </c>
      <c r="V422" s="15">
        <v>45789</v>
      </c>
      <c r="W422" s="2">
        <v>40167830</v>
      </c>
      <c r="X422" s="7">
        <v>280</v>
      </c>
      <c r="Y422" s="1" t="s">
        <v>2336</v>
      </c>
      <c r="Z422" s="1" t="s">
        <v>2337</v>
      </c>
      <c r="AB422" s="1" t="s">
        <v>2335</v>
      </c>
    </row>
    <row r="423" spans="1:28" ht="12.75" hidden="1" customHeight="1" outlineLevel="1" x14ac:dyDescent="0.25">
      <c r="A423" s="12" t="s">
        <v>129</v>
      </c>
      <c r="B423" s="10" t="s">
        <v>286</v>
      </c>
      <c r="D423" s="2">
        <v>202602</v>
      </c>
      <c r="E423" s="1" t="s">
        <v>1375</v>
      </c>
      <c r="F423" s="1" t="s">
        <v>852</v>
      </c>
      <c r="H423" s="1" t="s">
        <v>1111</v>
      </c>
      <c r="I423" s="1" t="s">
        <v>1112</v>
      </c>
      <c r="K423" s="1" t="s">
        <v>853</v>
      </c>
      <c r="L423" s="1" t="s">
        <v>2338</v>
      </c>
      <c r="M423" s="1" t="s">
        <v>854</v>
      </c>
      <c r="O423" s="1" t="s">
        <v>967</v>
      </c>
      <c r="Q423" s="1" t="s">
        <v>1296</v>
      </c>
      <c r="S423" s="1"/>
      <c r="T423" s="1" t="s">
        <v>97</v>
      </c>
      <c r="U423" s="1" t="s">
        <v>968</v>
      </c>
      <c r="V423" s="15">
        <v>45789</v>
      </c>
      <c r="W423" s="2">
        <v>40167842</v>
      </c>
      <c r="X423" s="7">
        <v>205</v>
      </c>
      <c r="Y423" s="1" t="s">
        <v>2339</v>
      </c>
      <c r="Z423" s="1" t="s">
        <v>2340</v>
      </c>
      <c r="AB423" s="1" t="s">
        <v>1398</v>
      </c>
    </row>
    <row r="424" spans="1:28" ht="12.75" customHeight="1" outlineLevel="1" x14ac:dyDescent="0.25">
      <c r="A424" s="12" t="s">
        <v>129</v>
      </c>
      <c r="B424" s="10" t="s">
        <v>286</v>
      </c>
      <c r="D424" s="2">
        <v>202602</v>
      </c>
      <c r="E424" s="1" t="s">
        <v>1375</v>
      </c>
      <c r="F424" s="1" t="s">
        <v>852</v>
      </c>
      <c r="H424" s="1" t="s">
        <v>1111</v>
      </c>
      <c r="I424" s="1" t="s">
        <v>1112</v>
      </c>
      <c r="K424" s="1" t="s">
        <v>853</v>
      </c>
      <c r="L424" s="1" t="s">
        <v>2341</v>
      </c>
      <c r="M424" s="1" t="s">
        <v>854</v>
      </c>
      <c r="O424" s="1" t="s">
        <v>967</v>
      </c>
      <c r="Q424" s="1" t="s">
        <v>1296</v>
      </c>
      <c r="S424" s="1"/>
      <c r="T424" s="1" t="s">
        <v>97</v>
      </c>
      <c r="U424" s="1" t="s">
        <v>968</v>
      </c>
      <c r="V424" s="15">
        <v>45789</v>
      </c>
      <c r="W424" s="2">
        <v>40167832</v>
      </c>
      <c r="X424" s="7">
        <v>1120</v>
      </c>
      <c r="Y424" s="1" t="s">
        <v>1771</v>
      </c>
      <c r="Z424" s="1" t="s">
        <v>1772</v>
      </c>
      <c r="AB424" s="1" t="s">
        <v>2341</v>
      </c>
    </row>
    <row r="425" spans="1:28" ht="12.75" customHeight="1" outlineLevel="1" x14ac:dyDescent="0.25">
      <c r="A425" s="12" t="s">
        <v>129</v>
      </c>
      <c r="B425" s="10" t="s">
        <v>286</v>
      </c>
      <c r="D425" s="2">
        <v>202602</v>
      </c>
      <c r="E425" s="1" t="s">
        <v>1375</v>
      </c>
      <c r="F425" s="1" t="s">
        <v>852</v>
      </c>
      <c r="H425" s="1" t="s">
        <v>1111</v>
      </c>
      <c r="I425" s="1" t="s">
        <v>1112</v>
      </c>
      <c r="K425" s="1" t="s">
        <v>853</v>
      </c>
      <c r="L425" s="1" t="s">
        <v>2342</v>
      </c>
      <c r="M425" s="1" t="s">
        <v>854</v>
      </c>
      <c r="O425" s="1" t="s">
        <v>967</v>
      </c>
      <c r="Q425" s="1" t="s">
        <v>1296</v>
      </c>
      <c r="S425" s="1"/>
      <c r="T425" s="1" t="s">
        <v>97</v>
      </c>
      <c r="U425" s="1" t="s">
        <v>968</v>
      </c>
      <c r="V425" s="15">
        <v>45789</v>
      </c>
      <c r="W425" s="2">
        <v>40167845</v>
      </c>
      <c r="X425" s="7">
        <v>800</v>
      </c>
      <c r="Y425" s="1" t="s">
        <v>2343</v>
      </c>
      <c r="Z425" s="1" t="s">
        <v>2344</v>
      </c>
      <c r="AB425" s="1" t="s">
        <v>1398</v>
      </c>
    </row>
    <row r="426" spans="1:28" ht="12.75" hidden="1" customHeight="1" outlineLevel="1" x14ac:dyDescent="0.25">
      <c r="A426" s="12" t="s">
        <v>129</v>
      </c>
      <c r="B426" s="10" t="s">
        <v>286</v>
      </c>
      <c r="D426" s="2">
        <v>202602</v>
      </c>
      <c r="E426" s="1" t="s">
        <v>1375</v>
      </c>
      <c r="F426" s="1" t="s">
        <v>852</v>
      </c>
      <c r="H426" s="1" t="s">
        <v>1111</v>
      </c>
      <c r="I426" s="1" t="s">
        <v>1112</v>
      </c>
      <c r="K426" s="1" t="s">
        <v>853</v>
      </c>
      <c r="L426" s="1" t="s">
        <v>2345</v>
      </c>
      <c r="M426" s="1" t="s">
        <v>854</v>
      </c>
      <c r="O426" s="1" t="s">
        <v>967</v>
      </c>
      <c r="Q426" s="1" t="s">
        <v>1296</v>
      </c>
      <c r="S426" s="1"/>
      <c r="T426" s="1" t="s">
        <v>97</v>
      </c>
      <c r="U426" s="1" t="s">
        <v>968</v>
      </c>
      <c r="V426" s="15">
        <v>45789</v>
      </c>
      <c r="W426" s="2">
        <v>40167833</v>
      </c>
      <c r="X426" s="7">
        <v>200</v>
      </c>
      <c r="Y426" s="1" t="s">
        <v>2346</v>
      </c>
      <c r="Z426" s="1" t="s">
        <v>2347</v>
      </c>
      <c r="AB426" s="1" t="s">
        <v>2345</v>
      </c>
    </row>
    <row r="427" spans="1:28" ht="12.75" customHeight="1" outlineLevel="1" x14ac:dyDescent="0.25">
      <c r="A427" s="12" t="s">
        <v>129</v>
      </c>
      <c r="B427" s="10" t="s">
        <v>286</v>
      </c>
      <c r="D427" s="2">
        <v>202602</v>
      </c>
      <c r="E427" s="1" t="s">
        <v>1375</v>
      </c>
      <c r="F427" s="1" t="s">
        <v>852</v>
      </c>
      <c r="H427" s="1" t="s">
        <v>1111</v>
      </c>
      <c r="I427" s="1" t="s">
        <v>1112</v>
      </c>
      <c r="K427" s="1" t="s">
        <v>853</v>
      </c>
      <c r="L427" s="1" t="s">
        <v>2348</v>
      </c>
      <c r="M427" s="1" t="s">
        <v>854</v>
      </c>
      <c r="O427" s="1" t="s">
        <v>967</v>
      </c>
      <c r="Q427" s="1" t="s">
        <v>1296</v>
      </c>
      <c r="S427" s="1"/>
      <c r="T427" s="1" t="s">
        <v>97</v>
      </c>
      <c r="U427" s="1" t="s">
        <v>968</v>
      </c>
      <c r="V427" s="15">
        <v>45789</v>
      </c>
      <c r="W427" s="2">
        <v>40167834</v>
      </c>
      <c r="X427" s="7">
        <v>1500</v>
      </c>
      <c r="Y427" s="1" t="s">
        <v>2349</v>
      </c>
      <c r="Z427" s="1" t="s">
        <v>2350</v>
      </c>
      <c r="AB427" s="1" t="s">
        <v>2348</v>
      </c>
    </row>
    <row r="428" spans="1:28" ht="12.75" hidden="1" customHeight="1" outlineLevel="1" x14ac:dyDescent="0.25">
      <c r="A428" s="12" t="s">
        <v>129</v>
      </c>
      <c r="B428" s="10" t="s">
        <v>286</v>
      </c>
      <c r="D428" s="2">
        <v>202602</v>
      </c>
      <c r="E428" s="1" t="s">
        <v>1375</v>
      </c>
      <c r="F428" s="1" t="s">
        <v>852</v>
      </c>
      <c r="H428" s="1" t="s">
        <v>1111</v>
      </c>
      <c r="I428" s="1" t="s">
        <v>1112</v>
      </c>
      <c r="K428" s="1" t="s">
        <v>853</v>
      </c>
      <c r="L428" s="1" t="s">
        <v>2351</v>
      </c>
      <c r="M428" s="1" t="s">
        <v>854</v>
      </c>
      <c r="O428" s="1" t="s">
        <v>967</v>
      </c>
      <c r="Q428" s="1" t="s">
        <v>1296</v>
      </c>
      <c r="S428" s="1"/>
      <c r="T428" s="1" t="s">
        <v>97</v>
      </c>
      <c r="U428" s="1" t="s">
        <v>968</v>
      </c>
      <c r="V428" s="15">
        <v>45789</v>
      </c>
      <c r="W428" s="2">
        <v>40167836</v>
      </c>
      <c r="X428" s="7">
        <v>275</v>
      </c>
      <c r="Y428" s="1" t="s">
        <v>2352</v>
      </c>
      <c r="Z428" s="1" t="s">
        <v>2353</v>
      </c>
      <c r="AB428" s="1" t="s">
        <v>2351</v>
      </c>
    </row>
    <row r="429" spans="1:28" ht="12.75" hidden="1" customHeight="1" outlineLevel="1" x14ac:dyDescent="0.25">
      <c r="A429" s="12" t="s">
        <v>129</v>
      </c>
      <c r="B429" s="10" t="s">
        <v>286</v>
      </c>
      <c r="D429" s="2">
        <v>202602</v>
      </c>
      <c r="E429" s="1" t="s">
        <v>1375</v>
      </c>
      <c r="F429" s="1" t="s">
        <v>852</v>
      </c>
      <c r="H429" s="1" t="s">
        <v>1111</v>
      </c>
      <c r="I429" s="1" t="s">
        <v>1112</v>
      </c>
      <c r="K429" s="1" t="s">
        <v>853</v>
      </c>
      <c r="L429" s="1" t="s">
        <v>2354</v>
      </c>
      <c r="M429" s="1" t="s">
        <v>854</v>
      </c>
      <c r="O429" s="1" t="s">
        <v>967</v>
      </c>
      <c r="Q429" s="1" t="s">
        <v>1296</v>
      </c>
      <c r="S429" s="1"/>
      <c r="T429" s="1" t="s">
        <v>97</v>
      </c>
      <c r="U429" s="1" t="s">
        <v>968</v>
      </c>
      <c r="V429" s="15">
        <v>45789</v>
      </c>
      <c r="W429" s="2">
        <v>40167837</v>
      </c>
      <c r="X429" s="7">
        <v>225</v>
      </c>
      <c r="Y429" s="1" t="s">
        <v>2355</v>
      </c>
      <c r="Z429" s="1" t="s">
        <v>2356</v>
      </c>
      <c r="AB429" s="1" t="s">
        <v>2354</v>
      </c>
    </row>
    <row r="430" spans="1:28" ht="12.75" hidden="1" customHeight="1" outlineLevel="1" x14ac:dyDescent="0.25">
      <c r="A430" s="12" t="s">
        <v>129</v>
      </c>
      <c r="B430" s="10" t="s">
        <v>286</v>
      </c>
      <c r="D430" s="2">
        <v>202602</v>
      </c>
      <c r="E430" s="1" t="s">
        <v>1375</v>
      </c>
      <c r="F430" s="1" t="s">
        <v>852</v>
      </c>
      <c r="H430" s="1" t="s">
        <v>1111</v>
      </c>
      <c r="I430" s="1" t="s">
        <v>1112</v>
      </c>
      <c r="K430" s="1" t="s">
        <v>853</v>
      </c>
      <c r="L430" s="1" t="s">
        <v>2357</v>
      </c>
      <c r="M430" s="1" t="s">
        <v>854</v>
      </c>
      <c r="O430" s="1" t="s">
        <v>967</v>
      </c>
      <c r="Q430" s="1" t="s">
        <v>1296</v>
      </c>
      <c r="S430" s="1"/>
      <c r="T430" s="1" t="s">
        <v>97</v>
      </c>
      <c r="U430" s="1" t="s">
        <v>968</v>
      </c>
      <c r="V430" s="15">
        <v>45789</v>
      </c>
      <c r="W430" s="2">
        <v>40167838</v>
      </c>
      <c r="X430" s="7">
        <v>296</v>
      </c>
      <c r="Y430" s="1" t="s">
        <v>2358</v>
      </c>
      <c r="Z430" s="1" t="s">
        <v>2359</v>
      </c>
      <c r="AB430" s="1" t="s">
        <v>2357</v>
      </c>
    </row>
    <row r="431" spans="1:28" ht="12.75" hidden="1" customHeight="1" outlineLevel="1" x14ac:dyDescent="0.25">
      <c r="A431" s="12" t="s">
        <v>129</v>
      </c>
      <c r="B431" s="10" t="s">
        <v>286</v>
      </c>
      <c r="D431" s="2">
        <v>202602</v>
      </c>
      <c r="E431" s="1" t="s">
        <v>1375</v>
      </c>
      <c r="F431" s="1" t="s">
        <v>852</v>
      </c>
      <c r="H431" s="1" t="s">
        <v>1111</v>
      </c>
      <c r="I431" s="1" t="s">
        <v>1112</v>
      </c>
      <c r="K431" s="1" t="s">
        <v>853</v>
      </c>
      <c r="L431" s="1" t="s">
        <v>2360</v>
      </c>
      <c r="M431" s="1" t="s">
        <v>854</v>
      </c>
      <c r="O431" s="1" t="s">
        <v>967</v>
      </c>
      <c r="Q431" s="1" t="s">
        <v>1296</v>
      </c>
      <c r="S431" s="1"/>
      <c r="T431" s="1" t="s">
        <v>97</v>
      </c>
      <c r="U431" s="1" t="s">
        <v>968</v>
      </c>
      <c r="V431" s="15">
        <v>45789</v>
      </c>
      <c r="W431" s="2">
        <v>40167848</v>
      </c>
      <c r="X431" s="7">
        <v>220</v>
      </c>
      <c r="Y431" s="1" t="s">
        <v>2361</v>
      </c>
      <c r="Z431" s="1" t="s">
        <v>2362</v>
      </c>
      <c r="AB431" s="1" t="s">
        <v>1398</v>
      </c>
    </row>
    <row r="432" spans="1:28" ht="12.75" hidden="1" customHeight="1" outlineLevel="1" x14ac:dyDescent="0.25">
      <c r="A432" s="12" t="s">
        <v>129</v>
      </c>
      <c r="B432" s="10" t="s">
        <v>286</v>
      </c>
      <c r="D432" s="2">
        <v>202602</v>
      </c>
      <c r="E432" s="1" t="s">
        <v>1375</v>
      </c>
      <c r="F432" s="1" t="s">
        <v>852</v>
      </c>
      <c r="H432" s="1" t="s">
        <v>1111</v>
      </c>
      <c r="I432" s="1" t="s">
        <v>1112</v>
      </c>
      <c r="K432" s="1" t="s">
        <v>853</v>
      </c>
      <c r="L432" s="1" t="s">
        <v>2363</v>
      </c>
      <c r="M432" s="1" t="s">
        <v>854</v>
      </c>
      <c r="O432" s="1" t="s">
        <v>967</v>
      </c>
      <c r="Q432" s="1" t="s">
        <v>1296</v>
      </c>
      <c r="S432" s="1"/>
      <c r="T432" s="1" t="s">
        <v>97</v>
      </c>
      <c r="U432" s="1" t="s">
        <v>968</v>
      </c>
      <c r="V432" s="15">
        <v>45789</v>
      </c>
      <c r="W432" s="2">
        <v>40167844</v>
      </c>
      <c r="X432" s="7">
        <v>400</v>
      </c>
      <c r="Y432" s="1" t="s">
        <v>2364</v>
      </c>
      <c r="Z432" s="1" t="s">
        <v>2365</v>
      </c>
      <c r="AB432" s="1" t="s">
        <v>2314</v>
      </c>
    </row>
    <row r="433" spans="1:28" ht="12.75" hidden="1" customHeight="1" outlineLevel="1" x14ac:dyDescent="0.25">
      <c r="A433" s="12" t="s">
        <v>129</v>
      </c>
      <c r="B433" s="10" t="s">
        <v>286</v>
      </c>
      <c r="D433" s="2">
        <v>202602</v>
      </c>
      <c r="E433" s="1" t="s">
        <v>1375</v>
      </c>
      <c r="F433" s="1" t="s">
        <v>852</v>
      </c>
      <c r="H433" s="1" t="s">
        <v>1111</v>
      </c>
      <c r="I433" s="1" t="s">
        <v>1112</v>
      </c>
      <c r="K433" s="1" t="s">
        <v>853</v>
      </c>
      <c r="L433" s="1" t="s">
        <v>2366</v>
      </c>
      <c r="M433" s="1" t="s">
        <v>854</v>
      </c>
      <c r="O433" s="1" t="s">
        <v>967</v>
      </c>
      <c r="Q433" s="1" t="s">
        <v>1296</v>
      </c>
      <c r="S433" s="1"/>
      <c r="T433" s="1" t="s">
        <v>97</v>
      </c>
      <c r="U433" s="1" t="s">
        <v>968</v>
      </c>
      <c r="V433" s="15">
        <v>45789</v>
      </c>
      <c r="W433" s="2">
        <v>40167849</v>
      </c>
      <c r="X433" s="7">
        <v>310</v>
      </c>
      <c r="Y433" s="1" t="s">
        <v>2367</v>
      </c>
      <c r="Z433" s="1" t="s">
        <v>2368</v>
      </c>
      <c r="AB433" s="1" t="s">
        <v>1398</v>
      </c>
    </row>
    <row r="434" spans="1:28" ht="12.75" hidden="1" customHeight="1" outlineLevel="1" x14ac:dyDescent="0.25">
      <c r="A434" s="12" t="s">
        <v>129</v>
      </c>
      <c r="B434" s="10" t="s">
        <v>286</v>
      </c>
      <c r="D434" s="2">
        <v>202602</v>
      </c>
      <c r="E434" s="1" t="s">
        <v>1375</v>
      </c>
      <c r="F434" s="1" t="s">
        <v>852</v>
      </c>
      <c r="H434" s="1" t="s">
        <v>1111</v>
      </c>
      <c r="I434" s="1" t="s">
        <v>1112</v>
      </c>
      <c r="K434" s="1" t="s">
        <v>853</v>
      </c>
      <c r="L434" s="1" t="s">
        <v>2369</v>
      </c>
      <c r="M434" s="1" t="s">
        <v>854</v>
      </c>
      <c r="O434" s="1" t="s">
        <v>967</v>
      </c>
      <c r="Q434" s="1" t="s">
        <v>1296</v>
      </c>
      <c r="S434" s="1"/>
      <c r="T434" s="1" t="s">
        <v>97</v>
      </c>
      <c r="U434" s="1" t="s">
        <v>968</v>
      </c>
      <c r="V434" s="15">
        <v>45789</v>
      </c>
      <c r="W434" s="2">
        <v>40167846</v>
      </c>
      <c r="X434" s="7">
        <v>160</v>
      </c>
      <c r="Y434" s="1" t="s">
        <v>2370</v>
      </c>
      <c r="Z434" s="1" t="s">
        <v>2371</v>
      </c>
      <c r="AB434" s="1" t="s">
        <v>2369</v>
      </c>
    </row>
    <row r="435" spans="1:28" ht="12.75" customHeight="1" outlineLevel="1" x14ac:dyDescent="0.25">
      <c r="A435" s="12" t="s">
        <v>129</v>
      </c>
      <c r="B435" s="10" t="s">
        <v>286</v>
      </c>
      <c r="D435" s="2">
        <v>202602</v>
      </c>
      <c r="E435" s="1" t="s">
        <v>1375</v>
      </c>
      <c r="F435" s="1" t="s">
        <v>852</v>
      </c>
      <c r="H435" s="1" t="s">
        <v>1111</v>
      </c>
      <c r="I435" s="1" t="s">
        <v>1112</v>
      </c>
      <c r="K435" s="1" t="s">
        <v>853</v>
      </c>
      <c r="L435" s="1" t="s">
        <v>2372</v>
      </c>
      <c r="M435" s="1" t="s">
        <v>854</v>
      </c>
      <c r="O435" s="1" t="s">
        <v>967</v>
      </c>
      <c r="Q435" s="1" t="s">
        <v>1296</v>
      </c>
      <c r="S435" s="1"/>
      <c r="T435" s="1" t="s">
        <v>97</v>
      </c>
      <c r="U435" s="1" t="s">
        <v>968</v>
      </c>
      <c r="V435" s="15">
        <v>45789</v>
      </c>
      <c r="W435" s="2">
        <v>40167825</v>
      </c>
      <c r="X435" s="7">
        <v>650</v>
      </c>
      <c r="Y435" s="1" t="s">
        <v>2373</v>
      </c>
      <c r="Z435" s="1" t="s">
        <v>2374</v>
      </c>
      <c r="AB435" s="1" t="s">
        <v>1398</v>
      </c>
    </row>
    <row r="436" spans="1:28" ht="12.75" hidden="1" customHeight="1" outlineLevel="1" x14ac:dyDescent="0.25">
      <c r="A436" s="12" t="s">
        <v>129</v>
      </c>
      <c r="B436" s="10" t="s">
        <v>286</v>
      </c>
      <c r="D436" s="2">
        <v>202602</v>
      </c>
      <c r="E436" s="1" t="s">
        <v>1375</v>
      </c>
      <c r="F436" s="1" t="s">
        <v>852</v>
      </c>
      <c r="H436" s="1" t="s">
        <v>1111</v>
      </c>
      <c r="I436" s="1" t="s">
        <v>1112</v>
      </c>
      <c r="K436" s="1" t="s">
        <v>853</v>
      </c>
      <c r="L436" s="1" t="s">
        <v>2375</v>
      </c>
      <c r="M436" s="1" t="s">
        <v>854</v>
      </c>
      <c r="O436" s="1" t="s">
        <v>967</v>
      </c>
      <c r="Q436" s="1" t="s">
        <v>1296</v>
      </c>
      <c r="S436" s="1"/>
      <c r="T436" s="1" t="s">
        <v>97</v>
      </c>
      <c r="U436" s="1" t="s">
        <v>968</v>
      </c>
      <c r="V436" s="15">
        <v>45789</v>
      </c>
      <c r="W436" s="2">
        <v>40167847</v>
      </c>
      <c r="X436" s="7">
        <v>380</v>
      </c>
      <c r="Y436" s="1" t="s">
        <v>2376</v>
      </c>
      <c r="Z436" s="1" t="s">
        <v>2377</v>
      </c>
      <c r="AB436" s="1" t="s">
        <v>2375</v>
      </c>
    </row>
    <row r="437" spans="1:28" ht="12.75" hidden="1" customHeight="1" outlineLevel="1" x14ac:dyDescent="0.25">
      <c r="A437" s="12" t="s">
        <v>129</v>
      </c>
      <c r="B437" s="10" t="s">
        <v>286</v>
      </c>
      <c r="D437" s="2">
        <v>202602</v>
      </c>
      <c r="E437" s="1" t="s">
        <v>1375</v>
      </c>
      <c r="F437" s="1" t="s">
        <v>857</v>
      </c>
      <c r="H437" s="1" t="s">
        <v>2378</v>
      </c>
      <c r="I437" s="1" t="s">
        <v>2379</v>
      </c>
      <c r="K437" s="1" t="s">
        <v>858</v>
      </c>
      <c r="L437" s="1" t="s">
        <v>2380</v>
      </c>
      <c r="M437" s="1" t="s">
        <v>859</v>
      </c>
      <c r="O437" s="1" t="s">
        <v>859</v>
      </c>
      <c r="Q437" s="1" t="s">
        <v>1281</v>
      </c>
      <c r="S437" s="1"/>
      <c r="T437" s="1" t="s">
        <v>93</v>
      </c>
      <c r="U437" s="1" t="s">
        <v>87</v>
      </c>
      <c r="V437" s="15">
        <v>45785</v>
      </c>
      <c r="W437" s="2">
        <v>40167867</v>
      </c>
      <c r="X437" s="7">
        <v>250</v>
      </c>
      <c r="Y437" s="1" t="s">
        <v>2381</v>
      </c>
      <c r="Z437" s="1" t="s">
        <v>2382</v>
      </c>
      <c r="AA437">
        <v>8171533</v>
      </c>
      <c r="AB437" s="1" t="s">
        <v>2383</v>
      </c>
    </row>
    <row r="438" spans="1:28" ht="12.75" customHeight="1" outlineLevel="1" x14ac:dyDescent="0.25">
      <c r="A438" s="12" t="s">
        <v>129</v>
      </c>
      <c r="B438" s="10" t="s">
        <v>286</v>
      </c>
      <c r="D438" s="2">
        <v>202602</v>
      </c>
      <c r="E438" s="1" t="s">
        <v>1375</v>
      </c>
      <c r="F438" s="1" t="s">
        <v>845</v>
      </c>
      <c r="H438" s="1" t="s">
        <v>846</v>
      </c>
      <c r="I438" s="1" t="s">
        <v>847</v>
      </c>
      <c r="K438" s="1" t="s">
        <v>848</v>
      </c>
      <c r="L438" s="1" t="s">
        <v>2384</v>
      </c>
      <c r="M438" s="1" t="s">
        <v>861</v>
      </c>
      <c r="O438" s="1" t="s">
        <v>881</v>
      </c>
      <c r="Q438" s="1" t="s">
        <v>1356</v>
      </c>
      <c r="S438" s="1"/>
      <c r="T438" s="1" t="s">
        <v>94</v>
      </c>
      <c r="U438" s="1" t="s">
        <v>2</v>
      </c>
      <c r="V438" s="15">
        <v>45784</v>
      </c>
      <c r="W438" s="2">
        <v>40167742</v>
      </c>
      <c r="X438" s="7">
        <v>4221</v>
      </c>
      <c r="Y438" s="1" t="s">
        <v>2385</v>
      </c>
      <c r="Z438" s="1" t="s">
        <v>2386</v>
      </c>
      <c r="AA438">
        <v>6537261</v>
      </c>
      <c r="AB438" s="1" t="s">
        <v>2387</v>
      </c>
    </row>
    <row r="439" spans="1:28" ht="12.75" customHeight="1" outlineLevel="1" x14ac:dyDescent="0.25">
      <c r="A439" s="12" t="s">
        <v>129</v>
      </c>
      <c r="B439" s="10" t="s">
        <v>286</v>
      </c>
      <c r="D439" s="2">
        <v>202602</v>
      </c>
      <c r="E439" s="1" t="s">
        <v>1375</v>
      </c>
      <c r="F439" s="1" t="s">
        <v>910</v>
      </c>
      <c r="H439" s="1" t="s">
        <v>954</v>
      </c>
      <c r="I439" s="1" t="s">
        <v>955</v>
      </c>
      <c r="K439" s="1" t="s">
        <v>911</v>
      </c>
      <c r="L439" s="1" t="s">
        <v>2388</v>
      </c>
      <c r="M439" s="1" t="s">
        <v>951</v>
      </c>
      <c r="O439" s="1" t="s">
        <v>856</v>
      </c>
      <c r="Q439" s="1" t="s">
        <v>956</v>
      </c>
      <c r="S439" s="1"/>
      <c r="T439" s="1" t="s">
        <v>118</v>
      </c>
      <c r="U439" s="1" t="s">
        <v>4</v>
      </c>
      <c r="V439" s="15">
        <v>45771</v>
      </c>
      <c r="W439" s="2">
        <v>40167614</v>
      </c>
      <c r="X439" s="7">
        <v>700</v>
      </c>
      <c r="Y439" s="1" t="s">
        <v>2389</v>
      </c>
      <c r="Z439" s="1" t="s">
        <v>2390</v>
      </c>
      <c r="AA439">
        <v>12663947</v>
      </c>
      <c r="AB439" s="1" t="s">
        <v>2391</v>
      </c>
    </row>
    <row r="440" spans="1:28" ht="12.75" hidden="1" customHeight="1" outlineLevel="1" x14ac:dyDescent="0.25">
      <c r="A440" s="12" t="s">
        <v>129</v>
      </c>
      <c r="B440" s="10" t="s">
        <v>286</v>
      </c>
      <c r="D440" s="2">
        <v>202602</v>
      </c>
      <c r="E440" s="1" t="s">
        <v>1375</v>
      </c>
      <c r="F440" s="1" t="s">
        <v>845</v>
      </c>
      <c r="H440" s="1" t="s">
        <v>888</v>
      </c>
      <c r="I440" s="1" t="s">
        <v>889</v>
      </c>
      <c r="K440" s="1" t="s">
        <v>848</v>
      </c>
      <c r="L440" s="1" t="s">
        <v>2392</v>
      </c>
      <c r="M440" s="1" t="s">
        <v>896</v>
      </c>
      <c r="O440" s="1" t="s">
        <v>897</v>
      </c>
      <c r="Q440" s="1" t="s">
        <v>898</v>
      </c>
      <c r="S440" s="1"/>
      <c r="T440" s="1" t="s">
        <v>98</v>
      </c>
      <c r="U440" s="1" t="s">
        <v>3</v>
      </c>
      <c r="V440" s="15">
        <v>45796</v>
      </c>
      <c r="W440" s="2">
        <v>40168136</v>
      </c>
      <c r="X440" s="7">
        <v>283.33</v>
      </c>
      <c r="Y440" s="1" t="s">
        <v>1013</v>
      </c>
      <c r="Z440" s="1" t="s">
        <v>1014</v>
      </c>
      <c r="AB440" s="1" t="s">
        <v>2393</v>
      </c>
    </row>
    <row r="441" spans="1:28" ht="12.75" hidden="1" customHeight="1" outlineLevel="1" x14ac:dyDescent="0.25">
      <c r="A441" s="12" t="s">
        <v>129</v>
      </c>
      <c r="B441" s="10" t="s">
        <v>286</v>
      </c>
      <c r="D441" s="2">
        <v>202602</v>
      </c>
      <c r="E441" s="1" t="s">
        <v>1375</v>
      </c>
      <c r="F441" s="1" t="s">
        <v>845</v>
      </c>
      <c r="H441" s="1" t="s">
        <v>2394</v>
      </c>
      <c r="I441" s="1" t="s">
        <v>2395</v>
      </c>
      <c r="K441" s="1" t="s">
        <v>848</v>
      </c>
      <c r="L441" s="1" t="s">
        <v>2396</v>
      </c>
      <c r="M441" s="1" t="s">
        <v>855</v>
      </c>
      <c r="O441" s="1" t="s">
        <v>872</v>
      </c>
      <c r="Q441" s="1" t="s">
        <v>2397</v>
      </c>
      <c r="S441" s="1"/>
      <c r="T441" s="1" t="s">
        <v>96</v>
      </c>
      <c r="U441" s="1" t="s">
        <v>89</v>
      </c>
      <c r="V441" s="15">
        <v>45795</v>
      </c>
      <c r="W441" s="2">
        <v>40168141</v>
      </c>
      <c r="X441" s="7">
        <v>54.16</v>
      </c>
      <c r="Y441" s="1" t="s">
        <v>1013</v>
      </c>
      <c r="Z441" s="1" t="s">
        <v>1014</v>
      </c>
      <c r="AB441" s="1" t="s">
        <v>2398</v>
      </c>
    </row>
    <row r="442" spans="1:28" ht="12.75" hidden="1" customHeight="1" outlineLevel="1" x14ac:dyDescent="0.25">
      <c r="A442" s="12" t="s">
        <v>129</v>
      </c>
      <c r="B442" s="10" t="s">
        <v>286</v>
      </c>
      <c r="D442" s="2">
        <v>202602</v>
      </c>
      <c r="E442" s="1" t="s">
        <v>1375</v>
      </c>
      <c r="F442" s="1" t="s">
        <v>845</v>
      </c>
      <c r="H442" s="1" t="s">
        <v>873</v>
      </c>
      <c r="I442" s="1" t="s">
        <v>874</v>
      </c>
      <c r="K442" s="1" t="s">
        <v>848</v>
      </c>
      <c r="L442" s="1" t="s">
        <v>2399</v>
      </c>
      <c r="M442" s="1" t="s">
        <v>855</v>
      </c>
      <c r="O442" s="1" t="s">
        <v>903</v>
      </c>
      <c r="Q442" s="1" t="s">
        <v>974</v>
      </c>
      <c r="S442" s="1"/>
      <c r="T442" s="1" t="s">
        <v>96</v>
      </c>
      <c r="U442" s="1" t="s">
        <v>92</v>
      </c>
      <c r="V442" s="15">
        <v>45792</v>
      </c>
      <c r="W442" s="2">
        <v>40167972</v>
      </c>
      <c r="X442" s="7">
        <v>56.55</v>
      </c>
      <c r="Y442" s="1" t="s">
        <v>1040</v>
      </c>
      <c r="Z442" s="1" t="s">
        <v>1014</v>
      </c>
      <c r="AA442">
        <v>11049457</v>
      </c>
      <c r="AB442" s="1" t="s">
        <v>2400</v>
      </c>
    </row>
    <row r="443" spans="1:28" ht="12.75" hidden="1" customHeight="1" outlineLevel="1" x14ac:dyDescent="0.25">
      <c r="A443" s="12" t="s">
        <v>129</v>
      </c>
      <c r="B443" s="10" t="s">
        <v>286</v>
      </c>
      <c r="D443" s="2">
        <v>202602</v>
      </c>
      <c r="E443" s="1" t="s">
        <v>1375</v>
      </c>
      <c r="F443" s="1" t="s">
        <v>845</v>
      </c>
      <c r="H443" s="1" t="s">
        <v>873</v>
      </c>
      <c r="I443" s="1" t="s">
        <v>874</v>
      </c>
      <c r="K443" s="1" t="s">
        <v>848</v>
      </c>
      <c r="L443" s="1" t="s">
        <v>2401</v>
      </c>
      <c r="M443" s="1" t="s">
        <v>951</v>
      </c>
      <c r="O443" s="1" t="s">
        <v>856</v>
      </c>
      <c r="Q443" s="1" t="s">
        <v>960</v>
      </c>
      <c r="S443" s="1"/>
      <c r="T443" s="1" t="s">
        <v>118</v>
      </c>
      <c r="U443" s="1" t="s">
        <v>4</v>
      </c>
      <c r="V443" s="15">
        <v>45792</v>
      </c>
      <c r="W443" s="2">
        <v>40168085</v>
      </c>
      <c r="X443" s="7">
        <v>17.02</v>
      </c>
      <c r="Y443" s="1" t="s">
        <v>1040</v>
      </c>
      <c r="Z443" s="1" t="s">
        <v>1014</v>
      </c>
      <c r="AA443">
        <v>11049457</v>
      </c>
      <c r="AB443" s="1" t="s">
        <v>2402</v>
      </c>
    </row>
    <row r="444" spans="1:28" ht="12.75" hidden="1" customHeight="1" outlineLevel="1" x14ac:dyDescent="0.25">
      <c r="A444" s="12" t="s">
        <v>129</v>
      </c>
      <c r="B444" s="10" t="s">
        <v>286</v>
      </c>
      <c r="D444" s="2">
        <v>202602</v>
      </c>
      <c r="E444" s="1" t="s">
        <v>1375</v>
      </c>
      <c r="F444" s="1" t="s">
        <v>845</v>
      </c>
      <c r="H444" s="1" t="s">
        <v>873</v>
      </c>
      <c r="I444" s="1" t="s">
        <v>874</v>
      </c>
      <c r="K444" s="1" t="s">
        <v>848</v>
      </c>
      <c r="L444" s="1" t="s">
        <v>2403</v>
      </c>
      <c r="M444" s="1" t="s">
        <v>951</v>
      </c>
      <c r="O444" s="1" t="s">
        <v>856</v>
      </c>
      <c r="Q444" s="1" t="s">
        <v>956</v>
      </c>
      <c r="S444" s="1"/>
      <c r="T444" s="1" t="s">
        <v>118</v>
      </c>
      <c r="U444" s="1" t="s">
        <v>4</v>
      </c>
      <c r="V444" s="15">
        <v>45797</v>
      </c>
      <c r="W444" s="2">
        <v>40168113</v>
      </c>
      <c r="X444" s="7">
        <v>13.06</v>
      </c>
      <c r="Y444" s="1" t="s">
        <v>1040</v>
      </c>
      <c r="Z444" s="1" t="s">
        <v>1014</v>
      </c>
      <c r="AA444">
        <v>11049457</v>
      </c>
      <c r="AB444" s="1" t="s">
        <v>2404</v>
      </c>
    </row>
    <row r="445" spans="1:28" ht="12.75" hidden="1" customHeight="1" outlineLevel="1" x14ac:dyDescent="0.25">
      <c r="A445" s="12" t="s">
        <v>129</v>
      </c>
      <c r="B445" s="10" t="s">
        <v>286</v>
      </c>
      <c r="D445" s="2">
        <v>202602</v>
      </c>
      <c r="E445" s="1" t="s">
        <v>1375</v>
      </c>
      <c r="F445" s="1" t="s">
        <v>845</v>
      </c>
      <c r="H445" s="1" t="s">
        <v>888</v>
      </c>
      <c r="I445" s="1" t="s">
        <v>889</v>
      </c>
      <c r="K445" s="1" t="s">
        <v>848</v>
      </c>
      <c r="L445" s="1" t="s">
        <v>2405</v>
      </c>
      <c r="M445" s="1" t="s">
        <v>896</v>
      </c>
      <c r="O445" s="1" t="s">
        <v>897</v>
      </c>
      <c r="Q445" s="1" t="s">
        <v>898</v>
      </c>
      <c r="S445" s="1"/>
      <c r="T445" s="1" t="s">
        <v>98</v>
      </c>
      <c r="U445" s="1" t="s">
        <v>3</v>
      </c>
      <c r="V445" s="15">
        <v>45797</v>
      </c>
      <c r="W445" s="2">
        <v>40168135</v>
      </c>
      <c r="X445" s="7">
        <v>137.25</v>
      </c>
      <c r="Y445" s="1" t="s">
        <v>1013</v>
      </c>
      <c r="Z445" s="1" t="s">
        <v>1014</v>
      </c>
      <c r="AB445" s="1" t="s">
        <v>2406</v>
      </c>
    </row>
    <row r="446" spans="1:28" ht="12.75" hidden="1" customHeight="1" outlineLevel="1" x14ac:dyDescent="0.25">
      <c r="A446" s="12" t="s">
        <v>129</v>
      </c>
      <c r="B446" s="10" t="s">
        <v>286</v>
      </c>
      <c r="D446" s="2">
        <v>202602</v>
      </c>
      <c r="E446" s="1" t="s">
        <v>1375</v>
      </c>
      <c r="F446" s="1" t="s">
        <v>845</v>
      </c>
      <c r="H446" s="1" t="s">
        <v>873</v>
      </c>
      <c r="I446" s="1" t="s">
        <v>874</v>
      </c>
      <c r="K446" s="1" t="s">
        <v>848</v>
      </c>
      <c r="L446" s="1" t="s">
        <v>2407</v>
      </c>
      <c r="M446" s="1" t="s">
        <v>855</v>
      </c>
      <c r="O446" s="1" t="s">
        <v>903</v>
      </c>
      <c r="Q446" s="1" t="s">
        <v>974</v>
      </c>
      <c r="S446" s="1"/>
      <c r="T446" s="1" t="s">
        <v>96</v>
      </c>
      <c r="U446" s="1" t="s">
        <v>92</v>
      </c>
      <c r="V446" s="15">
        <v>45799</v>
      </c>
      <c r="W446" s="2">
        <v>40168119</v>
      </c>
      <c r="X446" s="7">
        <v>4.16</v>
      </c>
      <c r="Y446" s="1" t="s">
        <v>1040</v>
      </c>
      <c r="Z446" s="1" t="s">
        <v>1014</v>
      </c>
      <c r="AA446">
        <v>11049457</v>
      </c>
      <c r="AB446" s="1" t="s">
        <v>2408</v>
      </c>
    </row>
    <row r="447" spans="1:28" ht="12.75" hidden="1" customHeight="1" outlineLevel="1" x14ac:dyDescent="0.25">
      <c r="A447" s="12" t="s">
        <v>129</v>
      </c>
      <c r="B447" s="10" t="s">
        <v>286</v>
      </c>
      <c r="D447" s="2">
        <v>202602</v>
      </c>
      <c r="E447" s="1" t="s">
        <v>1375</v>
      </c>
      <c r="F447" s="1" t="s">
        <v>845</v>
      </c>
      <c r="H447" s="1" t="s">
        <v>888</v>
      </c>
      <c r="I447" s="1" t="s">
        <v>889</v>
      </c>
      <c r="K447" s="1" t="s">
        <v>848</v>
      </c>
      <c r="L447" s="1" t="s">
        <v>2409</v>
      </c>
      <c r="M447" s="1" t="s">
        <v>861</v>
      </c>
      <c r="O447" s="1" t="s">
        <v>862</v>
      </c>
      <c r="Q447" s="1" t="s">
        <v>863</v>
      </c>
      <c r="S447" s="1"/>
      <c r="T447" s="1" t="s">
        <v>94</v>
      </c>
      <c r="U447" s="1" t="s">
        <v>90</v>
      </c>
      <c r="V447" s="15">
        <v>45799</v>
      </c>
      <c r="W447" s="2">
        <v>40168120</v>
      </c>
      <c r="X447" s="7">
        <v>55.73</v>
      </c>
      <c r="Y447" s="1" t="s">
        <v>1013</v>
      </c>
      <c r="Z447" s="1" t="s">
        <v>1014</v>
      </c>
      <c r="AB447" s="1" t="s">
        <v>2410</v>
      </c>
    </row>
    <row r="448" spans="1:28" ht="12.75" hidden="1" customHeight="1" outlineLevel="1" x14ac:dyDescent="0.25">
      <c r="A448" s="12" t="s">
        <v>129</v>
      </c>
      <c r="B448" s="10" t="s">
        <v>286</v>
      </c>
      <c r="D448" s="2">
        <v>202602</v>
      </c>
      <c r="E448" s="1" t="s">
        <v>1375</v>
      </c>
      <c r="F448" s="1" t="s">
        <v>845</v>
      </c>
      <c r="H448" s="1" t="s">
        <v>873</v>
      </c>
      <c r="I448" s="1" t="s">
        <v>874</v>
      </c>
      <c r="K448" s="1" t="s">
        <v>848</v>
      </c>
      <c r="L448" s="1" t="s">
        <v>2411</v>
      </c>
      <c r="M448" s="1" t="s">
        <v>855</v>
      </c>
      <c r="O448" s="1" t="s">
        <v>903</v>
      </c>
      <c r="Q448" s="1" t="s">
        <v>1258</v>
      </c>
      <c r="S448" s="1"/>
      <c r="T448" s="1" t="s">
        <v>96</v>
      </c>
      <c r="U448" s="1" t="s">
        <v>92</v>
      </c>
      <c r="V448" s="15">
        <v>45778</v>
      </c>
      <c r="W448" s="2">
        <v>40167613</v>
      </c>
      <c r="X448" s="7">
        <v>153.6</v>
      </c>
      <c r="Y448" s="1" t="s">
        <v>1040</v>
      </c>
      <c r="Z448" s="1" t="s">
        <v>1014</v>
      </c>
      <c r="AA448">
        <v>11049457</v>
      </c>
      <c r="AB448" s="1" t="s">
        <v>2412</v>
      </c>
    </row>
    <row r="449" spans="1:28" ht="12.75" hidden="1" customHeight="1" outlineLevel="1" x14ac:dyDescent="0.25">
      <c r="A449" s="12" t="s">
        <v>129</v>
      </c>
      <c r="B449" s="10" t="s">
        <v>286</v>
      </c>
      <c r="D449" s="2">
        <v>202602</v>
      </c>
      <c r="E449" s="1" t="s">
        <v>1375</v>
      </c>
      <c r="F449" s="1" t="s">
        <v>845</v>
      </c>
      <c r="H449" s="1" t="s">
        <v>873</v>
      </c>
      <c r="I449" s="1" t="s">
        <v>874</v>
      </c>
      <c r="K449" s="1" t="s">
        <v>848</v>
      </c>
      <c r="L449" s="1" t="s">
        <v>2413</v>
      </c>
      <c r="M449" s="1" t="s">
        <v>855</v>
      </c>
      <c r="O449" s="1" t="s">
        <v>903</v>
      </c>
      <c r="Q449" s="1" t="s">
        <v>1258</v>
      </c>
      <c r="S449" s="1"/>
      <c r="T449" s="1" t="s">
        <v>96</v>
      </c>
      <c r="U449" s="1" t="s">
        <v>92</v>
      </c>
      <c r="V449" s="15">
        <v>45778</v>
      </c>
      <c r="W449" s="2">
        <v>40167674</v>
      </c>
      <c r="X449" s="7">
        <v>33.32</v>
      </c>
      <c r="Y449" s="1" t="s">
        <v>1040</v>
      </c>
      <c r="Z449" s="1" t="s">
        <v>1014</v>
      </c>
      <c r="AA449">
        <v>11049457</v>
      </c>
      <c r="AB449" s="1" t="s">
        <v>2414</v>
      </c>
    </row>
    <row r="450" spans="1:28" ht="12.75" hidden="1" customHeight="1" outlineLevel="1" x14ac:dyDescent="0.25">
      <c r="A450" s="12" t="s">
        <v>129</v>
      </c>
      <c r="B450" s="10" t="s">
        <v>286</v>
      </c>
      <c r="D450" s="2">
        <v>202602</v>
      </c>
      <c r="E450" s="1" t="s">
        <v>1375</v>
      </c>
      <c r="F450" s="1" t="s">
        <v>845</v>
      </c>
      <c r="H450" s="1" t="s">
        <v>873</v>
      </c>
      <c r="I450" s="1" t="s">
        <v>874</v>
      </c>
      <c r="K450" s="1" t="s">
        <v>848</v>
      </c>
      <c r="L450" s="1" t="s">
        <v>2415</v>
      </c>
      <c r="M450" s="1" t="s">
        <v>855</v>
      </c>
      <c r="O450" s="1" t="s">
        <v>903</v>
      </c>
      <c r="Q450" s="1" t="s">
        <v>1258</v>
      </c>
      <c r="S450" s="1"/>
      <c r="T450" s="1" t="s">
        <v>96</v>
      </c>
      <c r="U450" s="1" t="s">
        <v>92</v>
      </c>
      <c r="V450" s="15">
        <v>45778</v>
      </c>
      <c r="W450" s="2">
        <v>40167675</v>
      </c>
      <c r="X450" s="7">
        <v>47.49</v>
      </c>
      <c r="Y450" s="1" t="s">
        <v>1040</v>
      </c>
      <c r="Z450" s="1" t="s">
        <v>1014</v>
      </c>
      <c r="AA450">
        <v>11049457</v>
      </c>
      <c r="AB450" s="1" t="s">
        <v>2416</v>
      </c>
    </row>
    <row r="451" spans="1:28" ht="12.75" hidden="1" customHeight="1" outlineLevel="1" x14ac:dyDescent="0.25">
      <c r="A451" s="12" t="s">
        <v>129</v>
      </c>
      <c r="B451" s="10" t="s">
        <v>286</v>
      </c>
      <c r="D451" s="2">
        <v>202602</v>
      </c>
      <c r="E451" s="1" t="s">
        <v>1375</v>
      </c>
      <c r="F451" s="1" t="s">
        <v>845</v>
      </c>
      <c r="H451" s="1" t="s">
        <v>873</v>
      </c>
      <c r="I451" s="1" t="s">
        <v>874</v>
      </c>
      <c r="K451" s="1" t="s">
        <v>848</v>
      </c>
      <c r="L451" s="1" t="s">
        <v>2417</v>
      </c>
      <c r="M451" s="1" t="s">
        <v>855</v>
      </c>
      <c r="O451" s="1" t="s">
        <v>903</v>
      </c>
      <c r="Q451" s="1" t="s">
        <v>974</v>
      </c>
      <c r="S451" s="1"/>
      <c r="T451" s="1" t="s">
        <v>96</v>
      </c>
      <c r="U451" s="1" t="s">
        <v>92</v>
      </c>
      <c r="V451" s="15">
        <v>45779</v>
      </c>
      <c r="W451" s="2">
        <v>40167714</v>
      </c>
      <c r="X451" s="7">
        <v>4.34</v>
      </c>
      <c r="Y451" s="1" t="s">
        <v>1040</v>
      </c>
      <c r="Z451" s="1" t="s">
        <v>1014</v>
      </c>
      <c r="AA451">
        <v>11049457</v>
      </c>
      <c r="AB451" s="1" t="s">
        <v>2418</v>
      </c>
    </row>
    <row r="452" spans="1:28" ht="12.75" hidden="1" customHeight="1" outlineLevel="1" x14ac:dyDescent="0.25">
      <c r="A452" s="12" t="s">
        <v>129</v>
      </c>
      <c r="B452" s="10" t="s">
        <v>286</v>
      </c>
      <c r="D452" s="2">
        <v>202602</v>
      </c>
      <c r="E452" s="1" t="s">
        <v>1375</v>
      </c>
      <c r="F452" s="1" t="s">
        <v>845</v>
      </c>
      <c r="H452" s="1" t="s">
        <v>888</v>
      </c>
      <c r="I452" s="1" t="s">
        <v>889</v>
      </c>
      <c r="K452" s="1" t="s">
        <v>848</v>
      </c>
      <c r="L452" s="1" t="s">
        <v>2419</v>
      </c>
      <c r="M452" s="1" t="s">
        <v>855</v>
      </c>
      <c r="O452" s="1" t="s">
        <v>860</v>
      </c>
      <c r="Q452" s="1" t="s">
        <v>1187</v>
      </c>
      <c r="S452" s="1"/>
      <c r="T452" s="1" t="s">
        <v>96</v>
      </c>
      <c r="U452" s="1" t="s">
        <v>91</v>
      </c>
      <c r="V452" s="15">
        <v>45751</v>
      </c>
      <c r="W452" s="2">
        <v>40167949</v>
      </c>
      <c r="X452" s="7">
        <v>306.66000000000003</v>
      </c>
      <c r="Y452" s="1" t="s">
        <v>1013</v>
      </c>
      <c r="Z452" s="1" t="s">
        <v>1014</v>
      </c>
      <c r="AB452" s="1" t="s">
        <v>2420</v>
      </c>
    </row>
    <row r="453" spans="1:28" ht="12.75" hidden="1" customHeight="1" outlineLevel="1" x14ac:dyDescent="0.25">
      <c r="A453" s="12" t="s">
        <v>129</v>
      </c>
      <c r="B453" s="10" t="s">
        <v>286</v>
      </c>
      <c r="D453" s="2">
        <v>202602</v>
      </c>
      <c r="E453" s="1" t="s">
        <v>1375</v>
      </c>
      <c r="F453" s="1" t="s">
        <v>845</v>
      </c>
      <c r="H453" s="1" t="s">
        <v>873</v>
      </c>
      <c r="I453" s="1" t="s">
        <v>874</v>
      </c>
      <c r="K453" s="1" t="s">
        <v>848</v>
      </c>
      <c r="L453" s="1" t="s">
        <v>2421</v>
      </c>
      <c r="M453" s="1" t="s">
        <v>855</v>
      </c>
      <c r="O453" s="1" t="s">
        <v>903</v>
      </c>
      <c r="Q453" s="1" t="s">
        <v>1258</v>
      </c>
      <c r="S453" s="1"/>
      <c r="T453" s="1" t="s">
        <v>96</v>
      </c>
      <c r="U453" s="1" t="s">
        <v>92</v>
      </c>
      <c r="V453" s="15">
        <v>45777</v>
      </c>
      <c r="W453" s="2">
        <v>40167612</v>
      </c>
      <c r="X453" s="7">
        <v>23.53</v>
      </c>
      <c r="Y453" s="1" t="s">
        <v>1040</v>
      </c>
      <c r="Z453" s="1" t="s">
        <v>1014</v>
      </c>
      <c r="AA453">
        <v>11049457</v>
      </c>
      <c r="AB453" s="1" t="s">
        <v>2422</v>
      </c>
    </row>
    <row r="454" spans="1:28" ht="12.75" hidden="1" customHeight="1" outlineLevel="1" x14ac:dyDescent="0.25">
      <c r="A454" s="12" t="s">
        <v>129</v>
      </c>
      <c r="B454" s="10" t="s">
        <v>286</v>
      </c>
      <c r="D454" s="2">
        <v>202602</v>
      </c>
      <c r="E454" s="1" t="s">
        <v>1375</v>
      </c>
      <c r="F454" s="1" t="s">
        <v>845</v>
      </c>
      <c r="H454" s="1" t="s">
        <v>873</v>
      </c>
      <c r="I454" s="1" t="s">
        <v>874</v>
      </c>
      <c r="K454" s="1" t="s">
        <v>848</v>
      </c>
      <c r="L454" s="1" t="s">
        <v>2423</v>
      </c>
      <c r="M454" s="1" t="s">
        <v>951</v>
      </c>
      <c r="O454" s="1" t="s">
        <v>856</v>
      </c>
      <c r="Q454" s="1" t="s">
        <v>953</v>
      </c>
      <c r="S454" s="1"/>
      <c r="T454" s="1" t="s">
        <v>118</v>
      </c>
      <c r="U454" s="1" t="s">
        <v>4</v>
      </c>
      <c r="V454" s="15">
        <v>45784</v>
      </c>
      <c r="W454" s="2">
        <v>40167796</v>
      </c>
      <c r="X454" s="7">
        <v>27.07</v>
      </c>
      <c r="Y454" s="1" t="s">
        <v>1040</v>
      </c>
      <c r="Z454" s="1" t="s">
        <v>1014</v>
      </c>
      <c r="AA454">
        <v>11049457</v>
      </c>
      <c r="AB454" s="1" t="s">
        <v>2424</v>
      </c>
    </row>
    <row r="455" spans="1:28" ht="12.75" hidden="1" customHeight="1" outlineLevel="1" x14ac:dyDescent="0.25">
      <c r="A455" s="12" t="s">
        <v>129</v>
      </c>
      <c r="B455" s="10" t="s">
        <v>286</v>
      </c>
      <c r="D455" s="2">
        <v>202602</v>
      </c>
      <c r="E455" s="1" t="s">
        <v>1375</v>
      </c>
      <c r="F455" s="1" t="s">
        <v>845</v>
      </c>
      <c r="H455" s="1" t="s">
        <v>888</v>
      </c>
      <c r="I455" s="1" t="s">
        <v>889</v>
      </c>
      <c r="K455" s="1" t="s">
        <v>848</v>
      </c>
      <c r="L455" s="1" t="s">
        <v>2425</v>
      </c>
      <c r="M455" s="1" t="s">
        <v>861</v>
      </c>
      <c r="O455" s="1" t="s">
        <v>862</v>
      </c>
      <c r="Q455" s="1" t="s">
        <v>863</v>
      </c>
      <c r="S455" s="1"/>
      <c r="T455" s="1" t="s">
        <v>94</v>
      </c>
      <c r="U455" s="1" t="s">
        <v>90</v>
      </c>
      <c r="V455" s="15">
        <v>45785</v>
      </c>
      <c r="W455" s="2">
        <v>40167797</v>
      </c>
      <c r="X455" s="7">
        <v>13.18</v>
      </c>
      <c r="Y455" s="1" t="s">
        <v>1013</v>
      </c>
      <c r="Z455" s="1" t="s">
        <v>1014</v>
      </c>
      <c r="AB455" s="1" t="s">
        <v>2426</v>
      </c>
    </row>
    <row r="456" spans="1:28" ht="12.75" customHeight="1" outlineLevel="1" x14ac:dyDescent="0.25">
      <c r="A456" s="12" t="s">
        <v>129</v>
      </c>
      <c r="B456" s="10" t="s">
        <v>286</v>
      </c>
      <c r="D456" s="2">
        <v>202602</v>
      </c>
      <c r="E456" s="1" t="s">
        <v>1375</v>
      </c>
      <c r="F456" s="1" t="s">
        <v>845</v>
      </c>
      <c r="H456" s="1" t="s">
        <v>931</v>
      </c>
      <c r="I456" s="1" t="s">
        <v>932</v>
      </c>
      <c r="K456" s="1" t="s">
        <v>848</v>
      </c>
      <c r="L456" s="1" t="s">
        <v>2427</v>
      </c>
      <c r="M456" s="1" t="s">
        <v>855</v>
      </c>
      <c r="O456" s="1" t="s">
        <v>860</v>
      </c>
      <c r="Q456" s="1" t="s">
        <v>1231</v>
      </c>
      <c r="S456" s="1"/>
      <c r="T456" s="1" t="s">
        <v>96</v>
      </c>
      <c r="U456" s="1" t="s">
        <v>91</v>
      </c>
      <c r="V456" s="15">
        <v>45786</v>
      </c>
      <c r="W456" s="2">
        <v>40167891</v>
      </c>
      <c r="X456" s="7">
        <v>2096.52</v>
      </c>
      <c r="Y456" s="1" t="s">
        <v>1013</v>
      </c>
      <c r="Z456" s="1" t="s">
        <v>1014</v>
      </c>
      <c r="AB456" s="1" t="s">
        <v>2428</v>
      </c>
    </row>
    <row r="457" spans="1:28" ht="12.75" hidden="1" customHeight="1" outlineLevel="1" x14ac:dyDescent="0.25">
      <c r="A457" s="12" t="s">
        <v>129</v>
      </c>
      <c r="B457" s="10" t="s">
        <v>286</v>
      </c>
      <c r="D457" s="2">
        <v>202602</v>
      </c>
      <c r="E457" s="1" t="s">
        <v>1375</v>
      </c>
      <c r="F457" s="1" t="s">
        <v>845</v>
      </c>
      <c r="H457" s="1" t="s">
        <v>873</v>
      </c>
      <c r="I457" s="1" t="s">
        <v>874</v>
      </c>
      <c r="K457" s="1" t="s">
        <v>848</v>
      </c>
      <c r="L457" s="1" t="s">
        <v>2429</v>
      </c>
      <c r="M457" s="1" t="s">
        <v>951</v>
      </c>
      <c r="O457" s="1" t="s">
        <v>856</v>
      </c>
      <c r="Q457" s="1" t="s">
        <v>953</v>
      </c>
      <c r="S457" s="1"/>
      <c r="T457" s="1" t="s">
        <v>118</v>
      </c>
      <c r="U457" s="1" t="s">
        <v>4</v>
      </c>
      <c r="V457" s="15">
        <v>45789</v>
      </c>
      <c r="W457" s="2">
        <v>40167950</v>
      </c>
      <c r="X457" s="7">
        <v>15.8</v>
      </c>
      <c r="Y457" s="1" t="s">
        <v>1040</v>
      </c>
      <c r="Z457" s="1" t="s">
        <v>1014</v>
      </c>
      <c r="AA457">
        <v>11049457</v>
      </c>
      <c r="AB457" s="1" t="s">
        <v>2430</v>
      </c>
    </row>
    <row r="458" spans="1:28" ht="12.75" hidden="1" customHeight="1" outlineLevel="1" x14ac:dyDescent="0.25">
      <c r="A458" s="12" t="s">
        <v>129</v>
      </c>
      <c r="B458" s="10" t="s">
        <v>286</v>
      </c>
      <c r="D458" s="2">
        <v>202602</v>
      </c>
      <c r="E458" s="1" t="s">
        <v>1375</v>
      </c>
      <c r="F458" s="1" t="s">
        <v>845</v>
      </c>
      <c r="H458" s="1" t="s">
        <v>888</v>
      </c>
      <c r="I458" s="1" t="s">
        <v>889</v>
      </c>
      <c r="K458" s="1" t="s">
        <v>848</v>
      </c>
      <c r="L458" s="1" t="s">
        <v>2431</v>
      </c>
      <c r="M458" s="1" t="s">
        <v>855</v>
      </c>
      <c r="O458" s="1" t="s">
        <v>862</v>
      </c>
      <c r="Q458" s="1" t="s">
        <v>909</v>
      </c>
      <c r="S458" s="1"/>
      <c r="T458" s="1" t="s">
        <v>96</v>
      </c>
      <c r="U458" s="1" t="s">
        <v>90</v>
      </c>
      <c r="V458" s="15">
        <v>45789</v>
      </c>
      <c r="W458" s="2">
        <v>40167892</v>
      </c>
      <c r="X458" s="7">
        <v>17.489999999999998</v>
      </c>
      <c r="Y458" s="1" t="s">
        <v>1013</v>
      </c>
      <c r="Z458" s="1" t="s">
        <v>1014</v>
      </c>
      <c r="AB458" s="1" t="s">
        <v>2432</v>
      </c>
    </row>
    <row r="459" spans="1:28" ht="12.75" hidden="1" customHeight="1" outlineLevel="1" x14ac:dyDescent="0.25">
      <c r="A459" s="12" t="s">
        <v>129</v>
      </c>
      <c r="B459" s="10" t="s">
        <v>286</v>
      </c>
      <c r="D459" s="2">
        <v>202602</v>
      </c>
      <c r="E459" s="1" t="s">
        <v>1375</v>
      </c>
      <c r="F459" s="1" t="s">
        <v>845</v>
      </c>
      <c r="H459" s="1" t="s">
        <v>846</v>
      </c>
      <c r="I459" s="1" t="s">
        <v>847</v>
      </c>
      <c r="K459" s="1" t="s">
        <v>848</v>
      </c>
      <c r="L459" s="1" t="s">
        <v>2433</v>
      </c>
      <c r="M459" s="1" t="s">
        <v>879</v>
      </c>
      <c r="O459" s="1" t="s">
        <v>872</v>
      </c>
      <c r="Q459" s="1" t="s">
        <v>880</v>
      </c>
      <c r="S459" s="1"/>
      <c r="T459" s="1" t="s">
        <v>99</v>
      </c>
      <c r="U459" s="1" t="s">
        <v>89</v>
      </c>
      <c r="V459" s="15">
        <v>45790</v>
      </c>
      <c r="W459" s="2">
        <v>40167932</v>
      </c>
      <c r="X459" s="7">
        <v>82.5</v>
      </c>
      <c r="Y459" s="1" t="s">
        <v>1013</v>
      </c>
      <c r="Z459" s="1" t="s">
        <v>1014</v>
      </c>
      <c r="AB459" s="1" t="s">
        <v>2434</v>
      </c>
    </row>
    <row r="460" spans="1:28" ht="12.75" customHeight="1" outlineLevel="1" x14ac:dyDescent="0.25">
      <c r="A460" s="12" t="s">
        <v>129</v>
      </c>
      <c r="B460" s="10" t="s">
        <v>286</v>
      </c>
      <c r="D460" s="2">
        <v>202602</v>
      </c>
      <c r="E460" s="1" t="s">
        <v>1375</v>
      </c>
      <c r="F460" s="1" t="s">
        <v>845</v>
      </c>
      <c r="H460" s="1" t="s">
        <v>873</v>
      </c>
      <c r="I460" s="1" t="s">
        <v>874</v>
      </c>
      <c r="K460" s="1" t="s">
        <v>848</v>
      </c>
      <c r="L460" s="1" t="s">
        <v>2435</v>
      </c>
      <c r="M460" s="1" t="s">
        <v>855</v>
      </c>
      <c r="O460" s="1" t="s">
        <v>903</v>
      </c>
      <c r="Q460" s="1" t="s">
        <v>974</v>
      </c>
      <c r="S460" s="1"/>
      <c r="T460" s="1" t="s">
        <v>96</v>
      </c>
      <c r="U460" s="1" t="s">
        <v>92</v>
      </c>
      <c r="V460" s="15">
        <v>45792</v>
      </c>
      <c r="W460" s="2">
        <v>40168088</v>
      </c>
      <c r="X460" s="7">
        <v>526</v>
      </c>
      <c r="Y460" s="1" t="s">
        <v>1040</v>
      </c>
      <c r="Z460" s="1" t="s">
        <v>1014</v>
      </c>
      <c r="AA460">
        <v>11049457</v>
      </c>
      <c r="AB460" s="1" t="s">
        <v>2436</v>
      </c>
    </row>
    <row r="461" spans="1:28" ht="12.75" hidden="1" customHeight="1" outlineLevel="1" x14ac:dyDescent="0.25">
      <c r="A461" s="12" t="s">
        <v>129</v>
      </c>
      <c r="B461" s="10" t="s">
        <v>286</v>
      </c>
      <c r="D461" s="2">
        <v>202602</v>
      </c>
      <c r="E461" s="1" t="s">
        <v>1375</v>
      </c>
      <c r="F461" s="1" t="s">
        <v>852</v>
      </c>
      <c r="H461" s="1" t="s">
        <v>1111</v>
      </c>
      <c r="I461" s="1" t="s">
        <v>1112</v>
      </c>
      <c r="K461" s="1" t="s">
        <v>853</v>
      </c>
      <c r="L461" s="1" t="s">
        <v>2437</v>
      </c>
      <c r="M461" s="1" t="s">
        <v>854</v>
      </c>
      <c r="O461" s="1" t="s">
        <v>967</v>
      </c>
      <c r="Q461" s="1" t="s">
        <v>1296</v>
      </c>
      <c r="S461" s="1"/>
      <c r="T461" s="1" t="s">
        <v>97</v>
      </c>
      <c r="U461" s="1" t="s">
        <v>968</v>
      </c>
      <c r="V461" s="15">
        <v>45721</v>
      </c>
      <c r="W461" s="2">
        <v>40167851</v>
      </c>
      <c r="X461" s="7">
        <v>248.5</v>
      </c>
      <c r="Y461" s="1" t="s">
        <v>2438</v>
      </c>
      <c r="Z461" s="1" t="s">
        <v>2439</v>
      </c>
      <c r="AB461" s="1" t="s">
        <v>1398</v>
      </c>
    </row>
    <row r="462" spans="1:28" ht="12.75" hidden="1" customHeight="1" outlineLevel="1" x14ac:dyDescent="0.25">
      <c r="A462" s="12" t="s">
        <v>129</v>
      </c>
      <c r="B462" s="10" t="s">
        <v>286</v>
      </c>
      <c r="D462" s="2">
        <v>202602</v>
      </c>
      <c r="E462" s="1" t="s">
        <v>1375</v>
      </c>
      <c r="F462" s="1" t="s">
        <v>845</v>
      </c>
      <c r="H462" s="1" t="s">
        <v>1168</v>
      </c>
      <c r="I462" s="1" t="s">
        <v>1169</v>
      </c>
      <c r="K462" s="1" t="s">
        <v>848</v>
      </c>
      <c r="L462" s="1" t="s">
        <v>2440</v>
      </c>
      <c r="M462" s="1" t="s">
        <v>859</v>
      </c>
      <c r="O462" s="1" t="s">
        <v>859</v>
      </c>
      <c r="Q462" s="1" t="s">
        <v>1170</v>
      </c>
      <c r="S462" s="1"/>
      <c r="T462" s="1" t="s">
        <v>93</v>
      </c>
      <c r="U462" s="1" t="s">
        <v>87</v>
      </c>
      <c r="V462" s="15">
        <v>45786</v>
      </c>
      <c r="W462" s="2">
        <v>40167890</v>
      </c>
      <c r="X462" s="7">
        <v>180</v>
      </c>
      <c r="Y462" s="1" t="s">
        <v>1298</v>
      </c>
      <c r="Z462" s="1" t="s">
        <v>1299</v>
      </c>
      <c r="AB462" s="1" t="s">
        <v>2441</v>
      </c>
    </row>
    <row r="463" spans="1:28" ht="12.75" customHeight="1" outlineLevel="1" x14ac:dyDescent="0.25">
      <c r="A463" s="12" t="s">
        <v>129</v>
      </c>
      <c r="B463" s="10" t="s">
        <v>286</v>
      </c>
      <c r="D463" s="2">
        <v>202602</v>
      </c>
      <c r="E463" s="1" t="s">
        <v>1375</v>
      </c>
      <c r="F463" s="1" t="s">
        <v>910</v>
      </c>
      <c r="H463" s="1" t="s">
        <v>954</v>
      </c>
      <c r="I463" s="1" t="s">
        <v>955</v>
      </c>
      <c r="K463" s="1" t="s">
        <v>911</v>
      </c>
      <c r="L463" s="1" t="s">
        <v>2442</v>
      </c>
      <c r="M463" s="1" t="s">
        <v>951</v>
      </c>
      <c r="O463" s="1" t="s">
        <v>856</v>
      </c>
      <c r="Q463" s="1" t="s">
        <v>956</v>
      </c>
      <c r="S463" s="1"/>
      <c r="T463" s="1" t="s">
        <v>118</v>
      </c>
      <c r="U463" s="1" t="s">
        <v>4</v>
      </c>
      <c r="V463" s="15">
        <v>45783</v>
      </c>
      <c r="W463" s="2">
        <v>40167750</v>
      </c>
      <c r="X463" s="7">
        <v>598.96</v>
      </c>
      <c r="Y463" s="1" t="s">
        <v>1190</v>
      </c>
      <c r="Z463" s="1" t="s">
        <v>1191</v>
      </c>
      <c r="AA463">
        <v>3200221</v>
      </c>
      <c r="AB463" s="1" t="s">
        <v>2443</v>
      </c>
    </row>
    <row r="464" spans="1:28" ht="12.75" customHeight="1" outlineLevel="1" x14ac:dyDescent="0.25">
      <c r="A464" s="12" t="s">
        <v>129</v>
      </c>
      <c r="B464" s="10" t="s">
        <v>286</v>
      </c>
      <c r="D464" s="2">
        <v>202602</v>
      </c>
      <c r="E464" s="1" t="s">
        <v>1375</v>
      </c>
      <c r="F464" s="1" t="s">
        <v>845</v>
      </c>
      <c r="H464" s="1" t="s">
        <v>873</v>
      </c>
      <c r="I464" s="1" t="s">
        <v>874</v>
      </c>
      <c r="K464" s="1" t="s">
        <v>848</v>
      </c>
      <c r="L464" s="1" t="s">
        <v>2444</v>
      </c>
      <c r="M464" s="1" t="s">
        <v>855</v>
      </c>
      <c r="O464" s="1" t="s">
        <v>856</v>
      </c>
      <c r="Q464" s="1" t="s">
        <v>2445</v>
      </c>
      <c r="S464" s="1"/>
      <c r="T464" s="1" t="s">
        <v>96</v>
      </c>
      <c r="U464" s="1" t="s">
        <v>4</v>
      </c>
      <c r="V464" s="15">
        <v>45792</v>
      </c>
      <c r="W464" s="2">
        <v>40168089</v>
      </c>
      <c r="X464" s="7">
        <v>1140</v>
      </c>
      <c r="Y464" s="1" t="s">
        <v>2446</v>
      </c>
      <c r="Z464" s="1" t="s">
        <v>2447</v>
      </c>
      <c r="AA464">
        <v>350729</v>
      </c>
      <c r="AB464" s="1" t="s">
        <v>2448</v>
      </c>
    </row>
    <row r="465" spans="1:28" ht="12.75" hidden="1" customHeight="1" outlineLevel="1" x14ac:dyDescent="0.25">
      <c r="A465" s="12" t="s">
        <v>129</v>
      </c>
      <c r="B465" s="10" t="s">
        <v>286</v>
      </c>
      <c r="D465" s="2">
        <v>202602</v>
      </c>
      <c r="E465" s="1" t="s">
        <v>1375</v>
      </c>
      <c r="F465" s="1" t="s">
        <v>857</v>
      </c>
      <c r="H465" s="1" t="s">
        <v>875</v>
      </c>
      <c r="I465" s="1" t="s">
        <v>876</v>
      </c>
      <c r="K465" s="1" t="s">
        <v>858</v>
      </c>
      <c r="L465" s="1" t="s">
        <v>2449</v>
      </c>
      <c r="M465" s="1" t="s">
        <v>896</v>
      </c>
      <c r="O465" s="1" t="s">
        <v>897</v>
      </c>
      <c r="Q465" s="1" t="s">
        <v>1087</v>
      </c>
      <c r="S465" s="1"/>
      <c r="T465" s="1" t="s">
        <v>98</v>
      </c>
      <c r="U465" s="1" t="s">
        <v>3</v>
      </c>
      <c r="V465" s="15">
        <v>45792</v>
      </c>
      <c r="W465" s="2">
        <v>40168008</v>
      </c>
      <c r="X465" s="7">
        <v>382.36</v>
      </c>
      <c r="Y465" s="1" t="s">
        <v>1082</v>
      </c>
      <c r="Z465" s="1" t="s">
        <v>1083</v>
      </c>
      <c r="AB465" s="1" t="s">
        <v>2450</v>
      </c>
    </row>
    <row r="466" spans="1:28" ht="12.75" customHeight="1" outlineLevel="1" x14ac:dyDescent="0.25">
      <c r="A466" s="12" t="s">
        <v>129</v>
      </c>
      <c r="B466" s="10" t="s">
        <v>286</v>
      </c>
      <c r="D466" s="2">
        <v>202602</v>
      </c>
      <c r="E466" s="1" t="s">
        <v>1375</v>
      </c>
      <c r="F466" s="1" t="s">
        <v>892</v>
      </c>
      <c r="H466" s="1" t="s">
        <v>893</v>
      </c>
      <c r="I466" s="1" t="s">
        <v>894</v>
      </c>
      <c r="K466" s="1" t="s">
        <v>895</v>
      </c>
      <c r="L466" s="1" t="s">
        <v>2451</v>
      </c>
      <c r="M466" s="1" t="s">
        <v>896</v>
      </c>
      <c r="O466" s="1" t="s">
        <v>897</v>
      </c>
      <c r="Q466" s="1" t="s">
        <v>898</v>
      </c>
      <c r="S466" s="1"/>
      <c r="T466" s="1" t="s">
        <v>98</v>
      </c>
      <c r="U466" s="1" t="s">
        <v>3</v>
      </c>
      <c r="V466" s="15">
        <v>45777</v>
      </c>
      <c r="W466" s="2">
        <v>40167893</v>
      </c>
      <c r="X466" s="7">
        <v>7695</v>
      </c>
      <c r="Y466" s="1" t="s">
        <v>1057</v>
      </c>
      <c r="Z466" s="1" t="s">
        <v>1058</v>
      </c>
      <c r="AA466">
        <v>7047482</v>
      </c>
      <c r="AB466" s="1" t="s">
        <v>1394</v>
      </c>
    </row>
    <row r="467" spans="1:28" ht="12.75" hidden="1" customHeight="1" outlineLevel="1" x14ac:dyDescent="0.25">
      <c r="A467" s="12" t="s">
        <v>129</v>
      </c>
      <c r="B467" s="10" t="s">
        <v>286</v>
      </c>
      <c r="D467" s="2">
        <v>202602</v>
      </c>
      <c r="E467" s="1" t="s">
        <v>1375</v>
      </c>
      <c r="F467" s="1" t="s">
        <v>845</v>
      </c>
      <c r="H467" s="1" t="s">
        <v>1168</v>
      </c>
      <c r="I467" s="1" t="s">
        <v>1169</v>
      </c>
      <c r="K467" s="1" t="s">
        <v>848</v>
      </c>
      <c r="L467" s="1" t="s">
        <v>2452</v>
      </c>
      <c r="M467" s="1" t="s">
        <v>859</v>
      </c>
      <c r="O467" s="1" t="s">
        <v>859</v>
      </c>
      <c r="Q467" s="1" t="s">
        <v>1281</v>
      </c>
      <c r="S467" s="1"/>
      <c r="T467" s="1" t="s">
        <v>93</v>
      </c>
      <c r="U467" s="1" t="s">
        <v>87</v>
      </c>
      <c r="V467" s="15">
        <v>45749</v>
      </c>
      <c r="W467" s="2">
        <v>40167973</v>
      </c>
      <c r="X467" s="7">
        <v>182</v>
      </c>
      <c r="Y467" s="1" t="s">
        <v>2453</v>
      </c>
      <c r="Z467" s="1" t="s">
        <v>2454</v>
      </c>
      <c r="AA467">
        <v>3406132</v>
      </c>
      <c r="AB467" s="1" t="s">
        <v>2455</v>
      </c>
    </row>
    <row r="468" spans="1:28" ht="12.75" customHeight="1" outlineLevel="1" x14ac:dyDescent="0.25">
      <c r="A468" s="12" t="s">
        <v>129</v>
      </c>
      <c r="B468" s="10" t="s">
        <v>286</v>
      </c>
      <c r="D468" s="2">
        <v>202602</v>
      </c>
      <c r="E468" s="1" t="s">
        <v>1375</v>
      </c>
      <c r="F468" s="1" t="s">
        <v>845</v>
      </c>
      <c r="H468" s="1" t="s">
        <v>846</v>
      </c>
      <c r="I468" s="1" t="s">
        <v>847</v>
      </c>
      <c r="K468" s="1" t="s">
        <v>848</v>
      </c>
      <c r="L468" s="1" t="s">
        <v>2456</v>
      </c>
      <c r="M468" s="1" t="s">
        <v>861</v>
      </c>
      <c r="O468" s="1" t="s">
        <v>862</v>
      </c>
      <c r="Q468" s="1" t="s">
        <v>863</v>
      </c>
      <c r="S468" s="1"/>
      <c r="T468" s="1" t="s">
        <v>94</v>
      </c>
      <c r="U468" s="1" t="s">
        <v>90</v>
      </c>
      <c r="V468" s="15">
        <v>45772</v>
      </c>
      <c r="W468" s="2">
        <v>40167498</v>
      </c>
      <c r="X468" s="7">
        <v>2000</v>
      </c>
      <c r="Y468" s="1" t="s">
        <v>2457</v>
      </c>
      <c r="Z468" s="1" t="s">
        <v>2458</v>
      </c>
      <c r="AA468">
        <v>3191937</v>
      </c>
      <c r="AB468" s="1" t="s">
        <v>2459</v>
      </c>
    </row>
    <row r="469" spans="1:28" ht="12.75" customHeight="1" outlineLevel="1" x14ac:dyDescent="0.25">
      <c r="A469" s="12" t="s">
        <v>129</v>
      </c>
      <c r="B469" s="10" t="s">
        <v>286</v>
      </c>
      <c r="D469" s="2">
        <v>202602</v>
      </c>
      <c r="E469" s="1" t="s">
        <v>1375</v>
      </c>
      <c r="F469" s="1" t="s">
        <v>892</v>
      </c>
      <c r="H469" s="1" t="s">
        <v>893</v>
      </c>
      <c r="I469" s="1" t="s">
        <v>894</v>
      </c>
      <c r="K469" s="1" t="s">
        <v>895</v>
      </c>
      <c r="L469" s="1" t="s">
        <v>2460</v>
      </c>
      <c r="M469" s="1" t="s">
        <v>896</v>
      </c>
      <c r="O469" s="1" t="s">
        <v>897</v>
      </c>
      <c r="Q469" s="1" t="s">
        <v>898</v>
      </c>
      <c r="S469" s="1"/>
      <c r="T469" s="1" t="s">
        <v>98</v>
      </c>
      <c r="U469" s="1" t="s">
        <v>3</v>
      </c>
      <c r="V469" s="15">
        <v>45777</v>
      </c>
      <c r="W469" s="2">
        <v>40167564</v>
      </c>
      <c r="X469" s="7">
        <v>1147.5</v>
      </c>
      <c r="Y469" s="1" t="s">
        <v>1036</v>
      </c>
      <c r="Z469" s="1" t="s">
        <v>1037</v>
      </c>
      <c r="AB469" s="1" t="s">
        <v>2461</v>
      </c>
    </row>
    <row r="470" spans="1:28" ht="12.75" customHeight="1" outlineLevel="1" x14ac:dyDescent="0.25">
      <c r="A470" s="12" t="s">
        <v>129</v>
      </c>
      <c r="B470" s="10" t="s">
        <v>286</v>
      </c>
      <c r="D470" s="2">
        <v>202602</v>
      </c>
      <c r="E470" s="1" t="s">
        <v>1375</v>
      </c>
      <c r="F470" s="1" t="s">
        <v>845</v>
      </c>
      <c r="H470" s="1" t="s">
        <v>901</v>
      </c>
      <c r="I470" s="1" t="s">
        <v>902</v>
      </c>
      <c r="K470" s="1" t="s">
        <v>848</v>
      </c>
      <c r="L470" s="1" t="s">
        <v>2462</v>
      </c>
      <c r="M470" s="1" t="s">
        <v>855</v>
      </c>
      <c r="O470" s="1" t="s">
        <v>988</v>
      </c>
      <c r="Q470" s="1" t="s">
        <v>989</v>
      </c>
      <c r="S470" s="1"/>
      <c r="T470" s="1" t="s">
        <v>96</v>
      </c>
      <c r="U470" s="1" t="s">
        <v>990</v>
      </c>
      <c r="V470" s="15">
        <v>45778</v>
      </c>
      <c r="W470" s="2">
        <v>40167634</v>
      </c>
      <c r="X470" s="7">
        <v>547.5</v>
      </c>
      <c r="Y470" s="1" t="s">
        <v>1047</v>
      </c>
      <c r="Z470" s="1" t="s">
        <v>1048</v>
      </c>
      <c r="AA470">
        <v>4215917</v>
      </c>
      <c r="AB470" s="1" t="s">
        <v>2463</v>
      </c>
    </row>
    <row r="471" spans="1:28" ht="12.75" customHeight="1" outlineLevel="1" x14ac:dyDescent="0.25">
      <c r="A471" s="12" t="s">
        <v>129</v>
      </c>
      <c r="B471" s="10" t="s">
        <v>286</v>
      </c>
      <c r="D471" s="2">
        <v>202602</v>
      </c>
      <c r="E471" s="1" t="s">
        <v>1375</v>
      </c>
      <c r="F471" s="1" t="s">
        <v>892</v>
      </c>
      <c r="H471" s="1" t="s">
        <v>893</v>
      </c>
      <c r="I471" s="1" t="s">
        <v>894</v>
      </c>
      <c r="K471" s="1" t="s">
        <v>895</v>
      </c>
      <c r="L471" s="1" t="s">
        <v>2464</v>
      </c>
      <c r="M471" s="1" t="s">
        <v>896</v>
      </c>
      <c r="O471" s="1" t="s">
        <v>897</v>
      </c>
      <c r="Q471" s="1" t="s">
        <v>898</v>
      </c>
      <c r="S471" s="1"/>
      <c r="T471" s="1" t="s">
        <v>98</v>
      </c>
      <c r="U471" s="1" t="s">
        <v>3</v>
      </c>
      <c r="V471" s="15">
        <v>45777</v>
      </c>
      <c r="W471" s="2">
        <v>40167651</v>
      </c>
      <c r="X471" s="7">
        <v>2250</v>
      </c>
      <c r="Y471" s="1" t="s">
        <v>1164</v>
      </c>
      <c r="Z471" s="1" t="s">
        <v>1165</v>
      </c>
      <c r="AA471">
        <v>8964291</v>
      </c>
      <c r="AB471" s="1" t="s">
        <v>1394</v>
      </c>
    </row>
    <row r="472" spans="1:28" ht="12.75" customHeight="1" outlineLevel="1" x14ac:dyDescent="0.25">
      <c r="A472" s="12" t="s">
        <v>129</v>
      </c>
      <c r="B472" s="10" t="s">
        <v>286</v>
      </c>
      <c r="D472" s="2">
        <v>202602</v>
      </c>
      <c r="E472" s="1" t="s">
        <v>1375</v>
      </c>
      <c r="F472" s="1" t="s">
        <v>845</v>
      </c>
      <c r="H472" s="1" t="s">
        <v>1215</v>
      </c>
      <c r="I472" s="1" t="s">
        <v>1216</v>
      </c>
      <c r="K472" s="1" t="s">
        <v>848</v>
      </c>
      <c r="L472" s="1" t="s">
        <v>2465</v>
      </c>
      <c r="M472" s="1" t="s">
        <v>849</v>
      </c>
      <c r="O472" s="1" t="s">
        <v>872</v>
      </c>
      <c r="Q472" s="1" t="s">
        <v>1151</v>
      </c>
      <c r="S472" s="1"/>
      <c r="T472" s="1" t="s">
        <v>95</v>
      </c>
      <c r="U472" s="1" t="s">
        <v>89</v>
      </c>
      <c r="V472" s="15">
        <v>45784</v>
      </c>
      <c r="W472" s="2">
        <v>40167772</v>
      </c>
      <c r="X472" s="7">
        <v>3350</v>
      </c>
      <c r="Y472" s="1" t="s">
        <v>2466</v>
      </c>
      <c r="Z472" s="1" t="s">
        <v>2467</v>
      </c>
      <c r="AA472">
        <v>4810070</v>
      </c>
      <c r="AB472" s="1" t="s">
        <v>2468</v>
      </c>
    </row>
    <row r="473" spans="1:28" ht="12.75" customHeight="1" outlineLevel="1" x14ac:dyDescent="0.25">
      <c r="A473" s="12" t="s">
        <v>129</v>
      </c>
      <c r="B473" s="10" t="s">
        <v>286</v>
      </c>
      <c r="D473" s="2">
        <v>202602</v>
      </c>
      <c r="E473" s="1" t="s">
        <v>1375</v>
      </c>
      <c r="F473" s="1" t="s">
        <v>857</v>
      </c>
      <c r="H473" s="1" t="s">
        <v>904</v>
      </c>
      <c r="I473" s="1" t="s">
        <v>905</v>
      </c>
      <c r="K473" s="1" t="s">
        <v>858</v>
      </c>
      <c r="L473" s="1" t="s">
        <v>2469</v>
      </c>
      <c r="M473" s="1" t="s">
        <v>849</v>
      </c>
      <c r="O473" s="1" t="s">
        <v>872</v>
      </c>
      <c r="Q473" s="1" t="s">
        <v>1151</v>
      </c>
      <c r="S473" s="1"/>
      <c r="T473" s="1" t="s">
        <v>95</v>
      </c>
      <c r="U473" s="1" t="s">
        <v>89</v>
      </c>
      <c r="V473" s="15">
        <v>45792</v>
      </c>
      <c r="W473" s="2">
        <v>40168090</v>
      </c>
      <c r="X473" s="7">
        <v>1130</v>
      </c>
      <c r="Y473" s="1" t="s">
        <v>2470</v>
      </c>
      <c r="Z473" s="1" t="s">
        <v>2471</v>
      </c>
      <c r="AA473">
        <v>8161694</v>
      </c>
      <c r="AB473" s="1" t="s">
        <v>2472</v>
      </c>
    </row>
    <row r="474" spans="1:28" ht="12.75" hidden="1" customHeight="1" outlineLevel="1" x14ac:dyDescent="0.25">
      <c r="A474" s="12" t="s">
        <v>129</v>
      </c>
      <c r="B474" s="10" t="s">
        <v>286</v>
      </c>
      <c r="D474" s="2">
        <v>202602</v>
      </c>
      <c r="E474" s="1" t="s">
        <v>1375</v>
      </c>
      <c r="F474" s="1" t="s">
        <v>852</v>
      </c>
      <c r="H474" s="1" t="s">
        <v>1080</v>
      </c>
      <c r="I474" s="1" t="s">
        <v>1081</v>
      </c>
      <c r="K474" s="1" t="s">
        <v>853</v>
      </c>
      <c r="L474" s="1" t="s">
        <v>2473</v>
      </c>
      <c r="M474" s="1" t="s">
        <v>861</v>
      </c>
      <c r="O474" s="1" t="s">
        <v>862</v>
      </c>
      <c r="Q474" s="1" t="s">
        <v>877</v>
      </c>
      <c r="S474" s="1"/>
      <c r="T474" s="1" t="s">
        <v>94</v>
      </c>
      <c r="U474" s="1" t="s">
        <v>90</v>
      </c>
      <c r="V474" s="15">
        <v>45781</v>
      </c>
      <c r="W474" s="2">
        <v>40167693</v>
      </c>
      <c r="X474" s="7">
        <v>155.5</v>
      </c>
      <c r="Y474" s="1" t="s">
        <v>1096</v>
      </c>
      <c r="Z474" s="1" t="s">
        <v>1097</v>
      </c>
      <c r="AA474">
        <v>6120944</v>
      </c>
      <c r="AB474" s="1" t="s">
        <v>2474</v>
      </c>
    </row>
    <row r="475" spans="1:28" ht="12.75" hidden="1" customHeight="1" outlineLevel="1" x14ac:dyDescent="0.25">
      <c r="A475" s="12" t="s">
        <v>129</v>
      </c>
      <c r="B475" s="10" t="s">
        <v>286</v>
      </c>
      <c r="D475" s="2">
        <v>202602</v>
      </c>
      <c r="E475" s="1" t="s">
        <v>1375</v>
      </c>
      <c r="F475" s="1" t="s">
        <v>845</v>
      </c>
      <c r="H475" s="1" t="s">
        <v>878</v>
      </c>
      <c r="I475" s="1" t="s">
        <v>1023</v>
      </c>
      <c r="K475" s="1" t="s">
        <v>848</v>
      </c>
      <c r="L475" s="1" t="s">
        <v>2475</v>
      </c>
      <c r="M475" s="1" t="s">
        <v>879</v>
      </c>
      <c r="O475" s="1" t="s">
        <v>872</v>
      </c>
      <c r="Q475" s="1" t="s">
        <v>880</v>
      </c>
      <c r="S475" s="1"/>
      <c r="T475" s="1" t="s">
        <v>99</v>
      </c>
      <c r="U475" s="1" t="s">
        <v>89</v>
      </c>
      <c r="V475" s="15">
        <v>45789</v>
      </c>
      <c r="W475" s="2">
        <v>40168091</v>
      </c>
      <c r="X475" s="7">
        <v>200</v>
      </c>
      <c r="Y475" s="1" t="s">
        <v>2476</v>
      </c>
      <c r="Z475" s="1" t="s">
        <v>2477</v>
      </c>
      <c r="AA475">
        <v>8408137</v>
      </c>
      <c r="AB475" s="1" t="s">
        <v>2478</v>
      </c>
    </row>
    <row r="476" spans="1:28" ht="12.75" hidden="1" customHeight="1" outlineLevel="1" x14ac:dyDescent="0.25">
      <c r="A476" s="12" t="s">
        <v>129</v>
      </c>
      <c r="B476" s="10" t="s">
        <v>286</v>
      </c>
      <c r="D476" s="2">
        <v>202602</v>
      </c>
      <c r="E476" s="1" t="s">
        <v>1375</v>
      </c>
      <c r="F476" s="1" t="s">
        <v>845</v>
      </c>
      <c r="H476" s="1" t="s">
        <v>888</v>
      </c>
      <c r="I476" s="1" t="s">
        <v>889</v>
      </c>
      <c r="K476" s="1" t="s">
        <v>848</v>
      </c>
      <c r="L476" s="1" t="s">
        <v>2479</v>
      </c>
      <c r="M476" s="1" t="s">
        <v>861</v>
      </c>
      <c r="O476" s="1" t="s">
        <v>862</v>
      </c>
      <c r="Q476" s="1" t="s">
        <v>863</v>
      </c>
      <c r="S476" s="1"/>
      <c r="T476" s="1" t="s">
        <v>94</v>
      </c>
      <c r="U476" s="1" t="s">
        <v>90</v>
      </c>
      <c r="V476" s="15">
        <v>45790</v>
      </c>
      <c r="W476" s="2">
        <v>40168092</v>
      </c>
      <c r="X476" s="7">
        <v>119.96</v>
      </c>
      <c r="Y476" s="1" t="s">
        <v>1225</v>
      </c>
      <c r="Z476" s="1" t="s">
        <v>1226</v>
      </c>
      <c r="AB476" s="1" t="s">
        <v>2480</v>
      </c>
    </row>
    <row r="477" spans="1:28" ht="12.75" hidden="1" customHeight="1" outlineLevel="1" x14ac:dyDescent="0.25">
      <c r="A477" s="12" t="s">
        <v>129</v>
      </c>
      <c r="B477" s="10" t="s">
        <v>286</v>
      </c>
      <c r="D477" s="2">
        <v>202602</v>
      </c>
      <c r="E477" s="1" t="s">
        <v>1375</v>
      </c>
      <c r="F477" s="1" t="s">
        <v>857</v>
      </c>
      <c r="H477" s="1" t="s">
        <v>875</v>
      </c>
      <c r="I477" s="1" t="s">
        <v>876</v>
      </c>
      <c r="K477" s="1" t="s">
        <v>858</v>
      </c>
      <c r="L477" s="1" t="s">
        <v>2481</v>
      </c>
      <c r="M477" s="1" t="s">
        <v>854</v>
      </c>
      <c r="O477" s="1" t="s">
        <v>967</v>
      </c>
      <c r="Q477" s="1" t="s">
        <v>1296</v>
      </c>
      <c r="S477" s="1"/>
      <c r="T477" s="1" t="s">
        <v>97</v>
      </c>
      <c r="U477" s="1" t="s">
        <v>968</v>
      </c>
      <c r="V477" s="15">
        <v>45785</v>
      </c>
      <c r="W477" s="2">
        <v>40167933</v>
      </c>
      <c r="X477" s="7">
        <v>234</v>
      </c>
      <c r="Y477" s="1" t="s">
        <v>2482</v>
      </c>
      <c r="Z477" s="1" t="s">
        <v>2483</v>
      </c>
      <c r="AA477">
        <v>11793955</v>
      </c>
      <c r="AB477" s="1" t="s">
        <v>2484</v>
      </c>
    </row>
    <row r="478" spans="1:28" ht="12.75" customHeight="1" outlineLevel="1" x14ac:dyDescent="0.25">
      <c r="A478" s="12" t="s">
        <v>129</v>
      </c>
      <c r="B478" s="10" t="s">
        <v>286</v>
      </c>
      <c r="D478" s="2">
        <v>202602</v>
      </c>
      <c r="E478" s="1" t="s">
        <v>1375</v>
      </c>
      <c r="F478" s="1" t="s">
        <v>845</v>
      </c>
      <c r="H478" s="1" t="s">
        <v>947</v>
      </c>
      <c r="I478" s="1" t="s">
        <v>948</v>
      </c>
      <c r="K478" s="1" t="s">
        <v>848</v>
      </c>
      <c r="L478" s="1" t="s">
        <v>2485</v>
      </c>
      <c r="M478" s="1" t="s">
        <v>951</v>
      </c>
      <c r="O478" s="1" t="s">
        <v>856</v>
      </c>
      <c r="Q478" s="1" t="s">
        <v>952</v>
      </c>
      <c r="S478" s="1"/>
      <c r="T478" s="1" t="s">
        <v>118</v>
      </c>
      <c r="U478" s="1" t="s">
        <v>4</v>
      </c>
      <c r="V478" s="15">
        <v>45792</v>
      </c>
      <c r="W478" s="2">
        <v>40168034</v>
      </c>
      <c r="X478" s="7">
        <v>632.53</v>
      </c>
      <c r="Y478" s="1" t="s">
        <v>1084</v>
      </c>
      <c r="Z478" s="1" t="s">
        <v>1085</v>
      </c>
      <c r="AA478">
        <v>7644080</v>
      </c>
      <c r="AB478" s="1" t="s">
        <v>1743</v>
      </c>
    </row>
    <row r="479" spans="1:28" ht="12.75" customHeight="1" outlineLevel="1" x14ac:dyDescent="0.25">
      <c r="A479" s="12" t="s">
        <v>129</v>
      </c>
      <c r="B479" s="10" t="s">
        <v>286</v>
      </c>
      <c r="D479" s="2">
        <v>202602</v>
      </c>
      <c r="E479" s="1" t="s">
        <v>1375</v>
      </c>
      <c r="F479" s="1" t="s">
        <v>845</v>
      </c>
      <c r="H479" s="1" t="s">
        <v>947</v>
      </c>
      <c r="I479" s="1" t="s">
        <v>948</v>
      </c>
      <c r="K479" s="1" t="s">
        <v>848</v>
      </c>
      <c r="L479" s="1" t="s">
        <v>2486</v>
      </c>
      <c r="M479" s="1" t="s">
        <v>951</v>
      </c>
      <c r="O479" s="1" t="s">
        <v>856</v>
      </c>
      <c r="Q479" s="1" t="s">
        <v>971</v>
      </c>
      <c r="S479" s="1"/>
      <c r="T479" s="1" t="s">
        <v>118</v>
      </c>
      <c r="U479" s="1" t="s">
        <v>4</v>
      </c>
      <c r="V479" s="15">
        <v>45793</v>
      </c>
      <c r="W479" s="2">
        <v>40168093</v>
      </c>
      <c r="X479" s="7">
        <v>467.53</v>
      </c>
      <c r="Y479" s="1" t="s">
        <v>1084</v>
      </c>
      <c r="Z479" s="1" t="s">
        <v>1085</v>
      </c>
      <c r="AA479">
        <v>7644080</v>
      </c>
      <c r="AB479" s="1" t="s">
        <v>1743</v>
      </c>
    </row>
    <row r="480" spans="1:28" ht="12.75" hidden="1" customHeight="1" outlineLevel="1" x14ac:dyDescent="0.25">
      <c r="A480" s="12" t="s">
        <v>129</v>
      </c>
      <c r="B480" s="10" t="s">
        <v>286</v>
      </c>
      <c r="D480" s="2">
        <v>202602</v>
      </c>
      <c r="E480" s="1" t="s">
        <v>1375</v>
      </c>
      <c r="F480" s="1" t="s">
        <v>857</v>
      </c>
      <c r="H480" s="1" t="s">
        <v>1117</v>
      </c>
      <c r="I480" s="1" t="s">
        <v>1118</v>
      </c>
      <c r="K480" s="1" t="s">
        <v>858</v>
      </c>
      <c r="L480" s="1" t="s">
        <v>2487</v>
      </c>
      <c r="M480" s="1" t="s">
        <v>861</v>
      </c>
      <c r="O480" s="1" t="s">
        <v>862</v>
      </c>
      <c r="Q480" s="1" t="s">
        <v>1006</v>
      </c>
      <c r="S480" s="1"/>
      <c r="T480" s="1" t="s">
        <v>94</v>
      </c>
      <c r="U480" s="1" t="s">
        <v>90</v>
      </c>
      <c r="V480" s="15">
        <v>45783</v>
      </c>
      <c r="W480" s="2">
        <v>40167894</v>
      </c>
      <c r="X480" s="7">
        <v>100.54</v>
      </c>
      <c r="Y480" s="1" t="s">
        <v>1133</v>
      </c>
      <c r="Z480" s="1" t="s">
        <v>1134</v>
      </c>
      <c r="AA480">
        <v>4317901</v>
      </c>
      <c r="AB480" s="1" t="s">
        <v>2488</v>
      </c>
    </row>
    <row r="481" spans="1:28" ht="12.75" customHeight="1" outlineLevel="1" x14ac:dyDescent="0.25">
      <c r="A481" s="12" t="s">
        <v>129</v>
      </c>
      <c r="B481" s="10" t="s">
        <v>286</v>
      </c>
      <c r="D481" s="2">
        <v>202602</v>
      </c>
      <c r="E481" s="1" t="s">
        <v>1375</v>
      </c>
      <c r="F481" s="1" t="s">
        <v>852</v>
      </c>
      <c r="H481" s="1" t="s">
        <v>1357</v>
      </c>
      <c r="I481" s="1" t="s">
        <v>1358</v>
      </c>
      <c r="K481" s="1" t="s">
        <v>853</v>
      </c>
      <c r="L481" s="1" t="s">
        <v>2489</v>
      </c>
      <c r="M481" s="1" t="s">
        <v>951</v>
      </c>
      <c r="O481" s="1" t="s">
        <v>856</v>
      </c>
      <c r="Q481" s="1" t="s">
        <v>953</v>
      </c>
      <c r="S481" s="1"/>
      <c r="T481" s="1" t="s">
        <v>118</v>
      </c>
      <c r="U481" s="1" t="s">
        <v>4</v>
      </c>
      <c r="V481" s="15">
        <v>45778</v>
      </c>
      <c r="W481" s="2">
        <v>40167632</v>
      </c>
      <c r="X481" s="7">
        <v>1676</v>
      </c>
      <c r="Y481" s="1" t="s">
        <v>1359</v>
      </c>
      <c r="Z481" s="1" t="s">
        <v>1360</v>
      </c>
      <c r="AA481">
        <v>13414309</v>
      </c>
      <c r="AB481" s="1" t="s">
        <v>2490</v>
      </c>
    </row>
    <row r="482" spans="1:28" ht="12.75" customHeight="1" outlineLevel="1" x14ac:dyDescent="0.25">
      <c r="A482" s="12" t="s">
        <v>129</v>
      </c>
      <c r="B482" s="10" t="s">
        <v>286</v>
      </c>
      <c r="D482" s="2">
        <v>202602</v>
      </c>
      <c r="E482" s="1" t="s">
        <v>1375</v>
      </c>
      <c r="F482" s="1" t="s">
        <v>857</v>
      </c>
      <c r="H482" s="1" t="s">
        <v>899</v>
      </c>
      <c r="I482" s="1" t="s">
        <v>900</v>
      </c>
      <c r="K482" s="1" t="s">
        <v>858</v>
      </c>
      <c r="L482" s="1" t="s">
        <v>2491</v>
      </c>
      <c r="M482" s="1" t="s">
        <v>951</v>
      </c>
      <c r="O482" s="1" t="s">
        <v>856</v>
      </c>
      <c r="Q482" s="1" t="s">
        <v>952</v>
      </c>
      <c r="S482" s="1"/>
      <c r="T482" s="1" t="s">
        <v>118</v>
      </c>
      <c r="U482" s="1" t="s">
        <v>4</v>
      </c>
      <c r="V482" s="15">
        <v>45773</v>
      </c>
      <c r="W482" s="2">
        <v>40167914</v>
      </c>
      <c r="X482" s="7">
        <v>1207.8</v>
      </c>
      <c r="Y482" s="1" t="s">
        <v>1105</v>
      </c>
      <c r="Z482" s="1" t="s">
        <v>1106</v>
      </c>
      <c r="AA482" t="s">
        <v>1107</v>
      </c>
      <c r="AB482" s="1" t="s">
        <v>2492</v>
      </c>
    </row>
    <row r="483" spans="1:28" ht="12.75" customHeight="1" outlineLevel="1" x14ac:dyDescent="0.25">
      <c r="A483" s="12" t="s">
        <v>129</v>
      </c>
      <c r="B483" s="10" t="s">
        <v>286</v>
      </c>
      <c r="D483" s="2">
        <v>202602</v>
      </c>
      <c r="E483" s="1" t="s">
        <v>1375</v>
      </c>
      <c r="F483" s="1" t="s">
        <v>857</v>
      </c>
      <c r="H483" s="1" t="s">
        <v>899</v>
      </c>
      <c r="I483" s="1" t="s">
        <v>900</v>
      </c>
      <c r="K483" s="1" t="s">
        <v>858</v>
      </c>
      <c r="L483" s="1" t="s">
        <v>2493</v>
      </c>
      <c r="M483" s="1" t="s">
        <v>951</v>
      </c>
      <c r="O483" s="1" t="s">
        <v>856</v>
      </c>
      <c r="Q483" s="1" t="s">
        <v>952</v>
      </c>
      <c r="S483" s="1"/>
      <c r="T483" s="1" t="s">
        <v>118</v>
      </c>
      <c r="U483" s="1" t="s">
        <v>4</v>
      </c>
      <c r="V483" s="15">
        <v>45780</v>
      </c>
      <c r="W483" s="2">
        <v>40167713</v>
      </c>
      <c r="X483" s="7">
        <v>2070.9</v>
      </c>
      <c r="Y483" s="1" t="s">
        <v>1105</v>
      </c>
      <c r="Z483" s="1" t="s">
        <v>1106</v>
      </c>
      <c r="AA483" t="s">
        <v>1107</v>
      </c>
      <c r="AB483" s="1" t="s">
        <v>2494</v>
      </c>
    </row>
    <row r="484" spans="1:28" ht="12.75" customHeight="1" outlineLevel="1" x14ac:dyDescent="0.25">
      <c r="A484" s="12" t="s">
        <v>129</v>
      </c>
      <c r="B484" s="10" t="s">
        <v>286</v>
      </c>
      <c r="D484" s="2">
        <v>202602</v>
      </c>
      <c r="E484" s="1" t="s">
        <v>1375</v>
      </c>
      <c r="F484" s="1" t="s">
        <v>857</v>
      </c>
      <c r="H484" s="1" t="s">
        <v>899</v>
      </c>
      <c r="I484" s="1" t="s">
        <v>900</v>
      </c>
      <c r="K484" s="1" t="s">
        <v>858</v>
      </c>
      <c r="L484" s="1" t="s">
        <v>2495</v>
      </c>
      <c r="M484" s="1" t="s">
        <v>951</v>
      </c>
      <c r="O484" s="1" t="s">
        <v>856</v>
      </c>
      <c r="Q484" s="1" t="s">
        <v>952</v>
      </c>
      <c r="S484" s="1"/>
      <c r="T484" s="1" t="s">
        <v>118</v>
      </c>
      <c r="U484" s="1" t="s">
        <v>4</v>
      </c>
      <c r="V484" s="15">
        <v>45787</v>
      </c>
      <c r="W484" s="2">
        <v>40167934</v>
      </c>
      <c r="X484" s="7">
        <v>1601.4</v>
      </c>
      <c r="Y484" s="1" t="s">
        <v>1105</v>
      </c>
      <c r="Z484" s="1" t="s">
        <v>1106</v>
      </c>
      <c r="AA484" t="s">
        <v>1107</v>
      </c>
      <c r="AB484" s="1" t="s">
        <v>2496</v>
      </c>
    </row>
    <row r="485" spans="1:28" ht="12.75" customHeight="1" outlineLevel="1" x14ac:dyDescent="0.25">
      <c r="A485" s="12" t="s">
        <v>129</v>
      </c>
      <c r="B485" s="10" t="s">
        <v>286</v>
      </c>
      <c r="D485" s="2">
        <v>202602</v>
      </c>
      <c r="E485" s="1" t="s">
        <v>1375</v>
      </c>
      <c r="F485" s="1" t="s">
        <v>857</v>
      </c>
      <c r="H485" s="1" t="s">
        <v>899</v>
      </c>
      <c r="I485" s="1" t="s">
        <v>900</v>
      </c>
      <c r="K485" s="1" t="s">
        <v>858</v>
      </c>
      <c r="L485" s="1" t="s">
        <v>2497</v>
      </c>
      <c r="M485" s="1" t="s">
        <v>951</v>
      </c>
      <c r="O485" s="1" t="s">
        <v>856</v>
      </c>
      <c r="Q485" s="1" t="s">
        <v>952</v>
      </c>
      <c r="S485" s="1"/>
      <c r="T485" s="1" t="s">
        <v>118</v>
      </c>
      <c r="U485" s="1" t="s">
        <v>4</v>
      </c>
      <c r="V485" s="15">
        <v>45794</v>
      </c>
      <c r="W485" s="2">
        <v>40168168</v>
      </c>
      <c r="X485" s="7">
        <v>1770</v>
      </c>
      <c r="Y485" s="1" t="s">
        <v>1105</v>
      </c>
      <c r="Z485" s="1" t="s">
        <v>1106</v>
      </c>
      <c r="AA485" t="s">
        <v>1107</v>
      </c>
      <c r="AB485" s="1" t="s">
        <v>2498</v>
      </c>
    </row>
    <row r="486" spans="1:28" ht="12.75" hidden="1" customHeight="1" outlineLevel="1" x14ac:dyDescent="0.25">
      <c r="A486" s="12" t="s">
        <v>129</v>
      </c>
      <c r="B486" s="10" t="s">
        <v>286</v>
      </c>
      <c r="D486" s="2">
        <v>202602</v>
      </c>
      <c r="E486" s="1" t="s">
        <v>1375</v>
      </c>
      <c r="F486" s="1" t="s">
        <v>857</v>
      </c>
      <c r="H486" s="1" t="s">
        <v>899</v>
      </c>
      <c r="I486" s="1" t="s">
        <v>900</v>
      </c>
      <c r="K486" s="1" t="s">
        <v>858</v>
      </c>
      <c r="L486" s="1" t="s">
        <v>2499</v>
      </c>
      <c r="M486" s="1" t="s">
        <v>951</v>
      </c>
      <c r="O486" s="1" t="s">
        <v>856</v>
      </c>
      <c r="Q486" s="1" t="s">
        <v>952</v>
      </c>
      <c r="S486" s="1"/>
      <c r="T486" s="1" t="s">
        <v>118</v>
      </c>
      <c r="U486" s="1" t="s">
        <v>4</v>
      </c>
      <c r="V486" s="15">
        <v>45753</v>
      </c>
      <c r="W486" s="2">
        <v>40167907</v>
      </c>
      <c r="X486" s="7">
        <v>256.64999999999998</v>
      </c>
      <c r="Y486" s="1" t="s">
        <v>1069</v>
      </c>
      <c r="Z486" s="1" t="s">
        <v>1070</v>
      </c>
      <c r="AA486">
        <v>2408326</v>
      </c>
      <c r="AB486" s="1" t="s">
        <v>1801</v>
      </c>
    </row>
    <row r="487" spans="1:28" ht="12.75" customHeight="1" outlineLevel="1" x14ac:dyDescent="0.25">
      <c r="A487" s="12" t="s">
        <v>129</v>
      </c>
      <c r="B487" s="10" t="s">
        <v>286</v>
      </c>
      <c r="D487" s="2">
        <v>202602</v>
      </c>
      <c r="E487" s="1" t="s">
        <v>1375</v>
      </c>
      <c r="F487" s="1" t="s">
        <v>857</v>
      </c>
      <c r="H487" s="1" t="s">
        <v>899</v>
      </c>
      <c r="I487" s="1" t="s">
        <v>900</v>
      </c>
      <c r="K487" s="1" t="s">
        <v>858</v>
      </c>
      <c r="L487" s="1" t="s">
        <v>2500</v>
      </c>
      <c r="M487" s="1" t="s">
        <v>951</v>
      </c>
      <c r="O487" s="1" t="s">
        <v>856</v>
      </c>
      <c r="Q487" s="1" t="s">
        <v>952</v>
      </c>
      <c r="S487" s="1"/>
      <c r="T487" s="1" t="s">
        <v>118</v>
      </c>
      <c r="U487" s="1" t="s">
        <v>4</v>
      </c>
      <c r="V487" s="15">
        <v>45753</v>
      </c>
      <c r="W487" s="2">
        <v>40167908</v>
      </c>
      <c r="X487" s="7">
        <v>648.04</v>
      </c>
      <c r="Y487" s="1" t="s">
        <v>1069</v>
      </c>
      <c r="Z487" s="1" t="s">
        <v>1070</v>
      </c>
      <c r="AA487">
        <v>2408326</v>
      </c>
      <c r="AB487" s="1" t="s">
        <v>1801</v>
      </c>
    </row>
    <row r="488" spans="1:28" ht="12.75" customHeight="1" outlineLevel="1" x14ac:dyDescent="0.25">
      <c r="A488" s="12" t="s">
        <v>129</v>
      </c>
      <c r="B488" s="10" t="s">
        <v>286</v>
      </c>
      <c r="D488" s="2">
        <v>202602</v>
      </c>
      <c r="E488" s="1" t="s">
        <v>1375</v>
      </c>
      <c r="F488" s="1" t="s">
        <v>857</v>
      </c>
      <c r="H488" s="1" t="s">
        <v>899</v>
      </c>
      <c r="I488" s="1" t="s">
        <v>900</v>
      </c>
      <c r="K488" s="1" t="s">
        <v>858</v>
      </c>
      <c r="L488" s="1" t="s">
        <v>2501</v>
      </c>
      <c r="M488" s="1" t="s">
        <v>951</v>
      </c>
      <c r="O488" s="1" t="s">
        <v>856</v>
      </c>
      <c r="Q488" s="1" t="s">
        <v>971</v>
      </c>
      <c r="S488" s="1"/>
      <c r="T488" s="1" t="s">
        <v>118</v>
      </c>
      <c r="U488" s="1" t="s">
        <v>4</v>
      </c>
      <c r="V488" s="15">
        <v>45753</v>
      </c>
      <c r="W488" s="2">
        <v>40167916</v>
      </c>
      <c r="X488" s="7">
        <v>776.63</v>
      </c>
      <c r="Y488" s="1" t="s">
        <v>1069</v>
      </c>
      <c r="Z488" s="1" t="s">
        <v>1070</v>
      </c>
      <c r="AA488">
        <v>2408326</v>
      </c>
      <c r="AB488" s="1" t="s">
        <v>2502</v>
      </c>
    </row>
    <row r="489" spans="1:28" ht="12.75" customHeight="1" outlineLevel="1" x14ac:dyDescent="0.25">
      <c r="A489" s="12" t="s">
        <v>129</v>
      </c>
      <c r="B489" s="10" t="s">
        <v>286</v>
      </c>
      <c r="D489" s="2">
        <v>202602</v>
      </c>
      <c r="E489" s="1" t="s">
        <v>1375</v>
      </c>
      <c r="F489" s="1" t="s">
        <v>857</v>
      </c>
      <c r="H489" s="1" t="s">
        <v>899</v>
      </c>
      <c r="I489" s="1" t="s">
        <v>900</v>
      </c>
      <c r="K489" s="1" t="s">
        <v>858</v>
      </c>
      <c r="L489" s="1" t="s">
        <v>2503</v>
      </c>
      <c r="M489" s="1" t="s">
        <v>951</v>
      </c>
      <c r="O489" s="1" t="s">
        <v>856</v>
      </c>
      <c r="Q489" s="1" t="s">
        <v>971</v>
      </c>
      <c r="S489" s="1"/>
      <c r="T489" s="1" t="s">
        <v>118</v>
      </c>
      <c r="U489" s="1" t="s">
        <v>4</v>
      </c>
      <c r="V489" s="15">
        <v>45753</v>
      </c>
      <c r="W489" s="2">
        <v>40167917</v>
      </c>
      <c r="X489" s="7">
        <v>810.07</v>
      </c>
      <c r="Y489" s="1" t="s">
        <v>1069</v>
      </c>
      <c r="Z489" s="1" t="s">
        <v>1070</v>
      </c>
      <c r="AA489">
        <v>2408326</v>
      </c>
      <c r="AB489" s="1" t="s">
        <v>2502</v>
      </c>
    </row>
    <row r="490" spans="1:28" ht="12.75" hidden="1" customHeight="1" outlineLevel="1" x14ac:dyDescent="0.25">
      <c r="A490" s="12" t="s">
        <v>129</v>
      </c>
      <c r="B490" s="10" t="s">
        <v>286</v>
      </c>
      <c r="D490" s="2">
        <v>202602</v>
      </c>
      <c r="E490" s="1" t="s">
        <v>1375</v>
      </c>
      <c r="F490" s="1" t="s">
        <v>857</v>
      </c>
      <c r="H490" s="1" t="s">
        <v>899</v>
      </c>
      <c r="I490" s="1" t="s">
        <v>900</v>
      </c>
      <c r="K490" s="1" t="s">
        <v>858</v>
      </c>
      <c r="L490" s="1" t="s">
        <v>2504</v>
      </c>
      <c r="M490" s="1" t="s">
        <v>951</v>
      </c>
      <c r="O490" s="1" t="s">
        <v>856</v>
      </c>
      <c r="Q490" s="1" t="s">
        <v>960</v>
      </c>
      <c r="S490" s="1"/>
      <c r="T490" s="1" t="s">
        <v>118</v>
      </c>
      <c r="U490" s="1" t="s">
        <v>4</v>
      </c>
      <c r="V490" s="15">
        <v>45788</v>
      </c>
      <c r="W490" s="2">
        <v>40168011</v>
      </c>
      <c r="X490" s="7">
        <v>265.5</v>
      </c>
      <c r="Y490" s="1" t="s">
        <v>1069</v>
      </c>
      <c r="Z490" s="1" t="s">
        <v>1070</v>
      </c>
      <c r="AA490">
        <v>2408326</v>
      </c>
      <c r="AB490" s="1" t="s">
        <v>1510</v>
      </c>
    </row>
    <row r="491" spans="1:28" ht="12.75" customHeight="1" outlineLevel="1" x14ac:dyDescent="0.25">
      <c r="A491" s="12" t="s">
        <v>129</v>
      </c>
      <c r="B491" s="10" t="s">
        <v>286</v>
      </c>
      <c r="D491" s="2">
        <v>202602</v>
      </c>
      <c r="E491" s="1" t="s">
        <v>1375</v>
      </c>
      <c r="F491" s="1" t="s">
        <v>857</v>
      </c>
      <c r="H491" s="1" t="s">
        <v>899</v>
      </c>
      <c r="I491" s="1" t="s">
        <v>900</v>
      </c>
      <c r="K491" s="1" t="s">
        <v>858</v>
      </c>
      <c r="L491" s="1" t="s">
        <v>2505</v>
      </c>
      <c r="M491" s="1" t="s">
        <v>951</v>
      </c>
      <c r="O491" s="1" t="s">
        <v>856</v>
      </c>
      <c r="Q491" s="1" t="s">
        <v>960</v>
      </c>
      <c r="S491" s="1"/>
      <c r="T491" s="1" t="s">
        <v>118</v>
      </c>
      <c r="U491" s="1" t="s">
        <v>4</v>
      </c>
      <c r="V491" s="15">
        <v>45788</v>
      </c>
      <c r="W491" s="2">
        <v>40168012</v>
      </c>
      <c r="X491" s="7">
        <v>535.20000000000005</v>
      </c>
      <c r="Y491" s="1" t="s">
        <v>1069</v>
      </c>
      <c r="Z491" s="1" t="s">
        <v>1070</v>
      </c>
      <c r="AA491">
        <v>2408326</v>
      </c>
      <c r="AB491" s="1" t="s">
        <v>1510</v>
      </c>
    </row>
    <row r="492" spans="1:28" ht="12.75" customHeight="1" outlineLevel="1" x14ac:dyDescent="0.25">
      <c r="A492" s="12" t="s">
        <v>129</v>
      </c>
      <c r="B492" s="10" t="s">
        <v>286</v>
      </c>
      <c r="D492" s="2">
        <v>202602</v>
      </c>
      <c r="E492" s="1" t="s">
        <v>1375</v>
      </c>
      <c r="F492" s="1" t="s">
        <v>857</v>
      </c>
      <c r="H492" s="1" t="s">
        <v>899</v>
      </c>
      <c r="I492" s="1" t="s">
        <v>900</v>
      </c>
      <c r="K492" s="1" t="s">
        <v>858</v>
      </c>
      <c r="L492" s="1" t="s">
        <v>2506</v>
      </c>
      <c r="M492" s="1" t="s">
        <v>951</v>
      </c>
      <c r="O492" s="1" t="s">
        <v>856</v>
      </c>
      <c r="Q492" s="1" t="s">
        <v>952</v>
      </c>
      <c r="S492" s="1"/>
      <c r="T492" s="1" t="s">
        <v>118</v>
      </c>
      <c r="U492" s="1" t="s">
        <v>4</v>
      </c>
      <c r="V492" s="15">
        <v>45788</v>
      </c>
      <c r="W492" s="2">
        <v>40168013</v>
      </c>
      <c r="X492" s="7">
        <v>433.65</v>
      </c>
      <c r="Y492" s="1" t="s">
        <v>1069</v>
      </c>
      <c r="Z492" s="1" t="s">
        <v>1070</v>
      </c>
      <c r="AA492">
        <v>2408326</v>
      </c>
      <c r="AB492" s="1" t="s">
        <v>1510</v>
      </c>
    </row>
    <row r="493" spans="1:28" ht="12.75" customHeight="1" outlineLevel="1" x14ac:dyDescent="0.25">
      <c r="A493" s="12" t="s">
        <v>129</v>
      </c>
      <c r="B493" s="10" t="s">
        <v>286</v>
      </c>
      <c r="D493" s="2">
        <v>202602</v>
      </c>
      <c r="E493" s="1" t="s">
        <v>1375</v>
      </c>
      <c r="F493" s="1" t="s">
        <v>857</v>
      </c>
      <c r="H493" s="1" t="s">
        <v>899</v>
      </c>
      <c r="I493" s="1" t="s">
        <v>900</v>
      </c>
      <c r="K493" s="1" t="s">
        <v>858</v>
      </c>
      <c r="L493" s="1" t="s">
        <v>2507</v>
      </c>
      <c r="M493" s="1" t="s">
        <v>951</v>
      </c>
      <c r="O493" s="1" t="s">
        <v>856</v>
      </c>
      <c r="Q493" s="1" t="s">
        <v>971</v>
      </c>
      <c r="S493" s="1"/>
      <c r="T493" s="1" t="s">
        <v>118</v>
      </c>
      <c r="U493" s="1" t="s">
        <v>4</v>
      </c>
      <c r="V493" s="15">
        <v>45788</v>
      </c>
      <c r="W493" s="2">
        <v>40168014</v>
      </c>
      <c r="X493" s="7">
        <v>619.21</v>
      </c>
      <c r="Y493" s="1" t="s">
        <v>1069</v>
      </c>
      <c r="Z493" s="1" t="s">
        <v>1070</v>
      </c>
      <c r="AA493">
        <v>2408326</v>
      </c>
      <c r="AB493" s="1" t="s">
        <v>1510</v>
      </c>
    </row>
    <row r="494" spans="1:28" ht="12.75" customHeight="1" outlineLevel="1" x14ac:dyDescent="0.25">
      <c r="A494" s="12" t="s">
        <v>129</v>
      </c>
      <c r="B494" s="10" t="s">
        <v>286</v>
      </c>
      <c r="D494" s="2">
        <v>202602</v>
      </c>
      <c r="E494" s="1" t="s">
        <v>1375</v>
      </c>
      <c r="F494" s="1" t="s">
        <v>857</v>
      </c>
      <c r="H494" s="1" t="s">
        <v>899</v>
      </c>
      <c r="I494" s="1" t="s">
        <v>900</v>
      </c>
      <c r="K494" s="1" t="s">
        <v>858</v>
      </c>
      <c r="L494" s="1" t="s">
        <v>2508</v>
      </c>
      <c r="M494" s="1" t="s">
        <v>951</v>
      </c>
      <c r="O494" s="1" t="s">
        <v>856</v>
      </c>
      <c r="Q494" s="1" t="s">
        <v>971</v>
      </c>
      <c r="S494" s="1"/>
      <c r="T494" s="1" t="s">
        <v>118</v>
      </c>
      <c r="U494" s="1" t="s">
        <v>4</v>
      </c>
      <c r="V494" s="15">
        <v>45788</v>
      </c>
      <c r="W494" s="2">
        <v>40168015</v>
      </c>
      <c r="X494" s="7">
        <v>810.07</v>
      </c>
      <c r="Y494" s="1" t="s">
        <v>1069</v>
      </c>
      <c r="Z494" s="1" t="s">
        <v>1070</v>
      </c>
      <c r="AA494">
        <v>2408326</v>
      </c>
      <c r="AB494" s="1" t="s">
        <v>1510</v>
      </c>
    </row>
    <row r="495" spans="1:28" ht="12.75" customHeight="1" outlineLevel="1" x14ac:dyDescent="0.25">
      <c r="A495" s="12" t="s">
        <v>129</v>
      </c>
      <c r="B495" s="10" t="s">
        <v>286</v>
      </c>
      <c r="D495" s="2">
        <v>202602</v>
      </c>
      <c r="E495" s="1" t="s">
        <v>1375</v>
      </c>
      <c r="F495" s="1" t="s">
        <v>857</v>
      </c>
      <c r="H495" s="1" t="s">
        <v>899</v>
      </c>
      <c r="I495" s="1" t="s">
        <v>900</v>
      </c>
      <c r="K495" s="1" t="s">
        <v>858</v>
      </c>
      <c r="L495" s="1" t="s">
        <v>2509</v>
      </c>
      <c r="M495" s="1" t="s">
        <v>951</v>
      </c>
      <c r="O495" s="1" t="s">
        <v>856</v>
      </c>
      <c r="Q495" s="1" t="s">
        <v>960</v>
      </c>
      <c r="S495" s="1"/>
      <c r="T495" s="1" t="s">
        <v>118</v>
      </c>
      <c r="U495" s="1" t="s">
        <v>4</v>
      </c>
      <c r="V495" s="15">
        <v>45795</v>
      </c>
      <c r="W495" s="2">
        <v>40168121</v>
      </c>
      <c r="X495" s="7">
        <v>522.15</v>
      </c>
      <c r="Y495" s="1" t="s">
        <v>1069</v>
      </c>
      <c r="Z495" s="1" t="s">
        <v>1070</v>
      </c>
      <c r="AA495">
        <v>2408326</v>
      </c>
      <c r="AB495" s="1" t="s">
        <v>1512</v>
      </c>
    </row>
    <row r="496" spans="1:28" ht="12.75" customHeight="1" outlineLevel="1" x14ac:dyDescent="0.25">
      <c r="A496" s="12" t="s">
        <v>129</v>
      </c>
      <c r="B496" s="10" t="s">
        <v>286</v>
      </c>
      <c r="D496" s="2">
        <v>202602</v>
      </c>
      <c r="E496" s="1" t="s">
        <v>1375</v>
      </c>
      <c r="F496" s="1" t="s">
        <v>857</v>
      </c>
      <c r="H496" s="1" t="s">
        <v>899</v>
      </c>
      <c r="I496" s="1" t="s">
        <v>900</v>
      </c>
      <c r="K496" s="1" t="s">
        <v>858</v>
      </c>
      <c r="L496" s="1" t="s">
        <v>2510</v>
      </c>
      <c r="M496" s="1" t="s">
        <v>951</v>
      </c>
      <c r="O496" s="1" t="s">
        <v>856</v>
      </c>
      <c r="Q496" s="1" t="s">
        <v>960</v>
      </c>
      <c r="S496" s="1"/>
      <c r="T496" s="1" t="s">
        <v>118</v>
      </c>
      <c r="U496" s="1" t="s">
        <v>4</v>
      </c>
      <c r="V496" s="15">
        <v>45795</v>
      </c>
      <c r="W496" s="2">
        <v>40168122</v>
      </c>
      <c r="X496" s="7">
        <v>522.15</v>
      </c>
      <c r="Y496" s="1" t="s">
        <v>1069</v>
      </c>
      <c r="Z496" s="1" t="s">
        <v>1070</v>
      </c>
      <c r="AA496">
        <v>2408326</v>
      </c>
      <c r="AB496" s="1" t="s">
        <v>1512</v>
      </c>
    </row>
    <row r="497" spans="1:28" ht="12.75" customHeight="1" outlineLevel="1" x14ac:dyDescent="0.25">
      <c r="A497" s="12" t="s">
        <v>129</v>
      </c>
      <c r="B497" s="10" t="s">
        <v>286</v>
      </c>
      <c r="D497" s="2">
        <v>202602</v>
      </c>
      <c r="E497" s="1" t="s">
        <v>1375</v>
      </c>
      <c r="F497" s="1" t="s">
        <v>857</v>
      </c>
      <c r="H497" s="1" t="s">
        <v>899</v>
      </c>
      <c r="I497" s="1" t="s">
        <v>900</v>
      </c>
      <c r="K497" s="1" t="s">
        <v>858</v>
      </c>
      <c r="L497" s="1" t="s">
        <v>2511</v>
      </c>
      <c r="M497" s="1" t="s">
        <v>951</v>
      </c>
      <c r="O497" s="1" t="s">
        <v>856</v>
      </c>
      <c r="Q497" s="1" t="s">
        <v>952</v>
      </c>
      <c r="S497" s="1"/>
      <c r="T497" s="1" t="s">
        <v>118</v>
      </c>
      <c r="U497" s="1" t="s">
        <v>4</v>
      </c>
      <c r="V497" s="15">
        <v>45795</v>
      </c>
      <c r="W497" s="2">
        <v>40168123</v>
      </c>
      <c r="X497" s="7">
        <v>654.9</v>
      </c>
      <c r="Y497" s="1" t="s">
        <v>1069</v>
      </c>
      <c r="Z497" s="1" t="s">
        <v>1070</v>
      </c>
      <c r="AA497">
        <v>2408326</v>
      </c>
      <c r="AB497" s="1" t="s">
        <v>1512</v>
      </c>
    </row>
    <row r="498" spans="1:28" ht="12.75" customHeight="1" outlineLevel="1" x14ac:dyDescent="0.25">
      <c r="A498" s="12" t="s">
        <v>129</v>
      </c>
      <c r="B498" s="10" t="s">
        <v>286</v>
      </c>
      <c r="D498" s="2">
        <v>202602</v>
      </c>
      <c r="E498" s="1" t="s">
        <v>1375</v>
      </c>
      <c r="F498" s="1" t="s">
        <v>857</v>
      </c>
      <c r="H498" s="1" t="s">
        <v>899</v>
      </c>
      <c r="I498" s="1" t="s">
        <v>900</v>
      </c>
      <c r="K498" s="1" t="s">
        <v>858</v>
      </c>
      <c r="L498" s="1" t="s">
        <v>2512</v>
      </c>
      <c r="M498" s="1" t="s">
        <v>951</v>
      </c>
      <c r="O498" s="1" t="s">
        <v>856</v>
      </c>
      <c r="Q498" s="1" t="s">
        <v>952</v>
      </c>
      <c r="S498" s="1"/>
      <c r="T498" s="1" t="s">
        <v>118</v>
      </c>
      <c r="U498" s="1" t="s">
        <v>4</v>
      </c>
      <c r="V498" s="15">
        <v>45795</v>
      </c>
      <c r="W498" s="2">
        <v>40168124</v>
      </c>
      <c r="X498" s="7">
        <v>1016.02</v>
      </c>
      <c r="Y498" s="1" t="s">
        <v>1069</v>
      </c>
      <c r="Z498" s="1" t="s">
        <v>1070</v>
      </c>
      <c r="AA498">
        <v>2408326</v>
      </c>
      <c r="AB498" s="1" t="s">
        <v>1512</v>
      </c>
    </row>
    <row r="499" spans="1:28" ht="12.75" customHeight="1" outlineLevel="1" x14ac:dyDescent="0.25">
      <c r="A499" s="12" t="s">
        <v>129</v>
      </c>
      <c r="B499" s="10" t="s">
        <v>286</v>
      </c>
      <c r="D499" s="2">
        <v>202602</v>
      </c>
      <c r="E499" s="1" t="s">
        <v>1375</v>
      </c>
      <c r="F499" s="1" t="s">
        <v>910</v>
      </c>
      <c r="H499" s="1" t="s">
        <v>954</v>
      </c>
      <c r="I499" s="1" t="s">
        <v>955</v>
      </c>
      <c r="K499" s="1" t="s">
        <v>911</v>
      </c>
      <c r="L499" s="1" t="s">
        <v>2513</v>
      </c>
      <c r="M499" s="1" t="s">
        <v>951</v>
      </c>
      <c r="O499" s="1" t="s">
        <v>856</v>
      </c>
      <c r="Q499" s="1" t="s">
        <v>956</v>
      </c>
      <c r="S499" s="1"/>
      <c r="T499" s="1" t="s">
        <v>118</v>
      </c>
      <c r="U499" s="1" t="s">
        <v>4</v>
      </c>
      <c r="V499" s="15">
        <v>45756</v>
      </c>
      <c r="W499" s="2">
        <v>40167721</v>
      </c>
      <c r="X499" s="7">
        <v>602.85</v>
      </c>
      <c r="Y499" s="1" t="s">
        <v>2514</v>
      </c>
      <c r="Z499" s="1" t="s">
        <v>2515</v>
      </c>
      <c r="AA499">
        <v>8902820</v>
      </c>
      <c r="AB499" s="1" t="s">
        <v>2516</v>
      </c>
    </row>
    <row r="500" spans="1:28" ht="12.75" customHeight="1" outlineLevel="1" x14ac:dyDescent="0.25">
      <c r="A500" s="12" t="s">
        <v>129</v>
      </c>
      <c r="B500" s="10" t="s">
        <v>286</v>
      </c>
      <c r="D500" s="2">
        <v>202602</v>
      </c>
      <c r="E500" s="1" t="s">
        <v>1375</v>
      </c>
      <c r="F500" s="1" t="s">
        <v>910</v>
      </c>
      <c r="H500" s="1" t="s">
        <v>954</v>
      </c>
      <c r="I500" s="1" t="s">
        <v>955</v>
      </c>
      <c r="K500" s="1" t="s">
        <v>911</v>
      </c>
      <c r="L500" s="1" t="s">
        <v>2517</v>
      </c>
      <c r="M500" s="1" t="s">
        <v>951</v>
      </c>
      <c r="O500" s="1" t="s">
        <v>856</v>
      </c>
      <c r="Q500" s="1" t="s">
        <v>956</v>
      </c>
      <c r="S500" s="1"/>
      <c r="T500" s="1" t="s">
        <v>118</v>
      </c>
      <c r="U500" s="1" t="s">
        <v>4</v>
      </c>
      <c r="V500" s="15">
        <v>45756</v>
      </c>
      <c r="W500" s="2">
        <v>40167722</v>
      </c>
      <c r="X500" s="7">
        <v>602.85</v>
      </c>
      <c r="Y500" s="1" t="s">
        <v>2514</v>
      </c>
      <c r="Z500" s="1" t="s">
        <v>2515</v>
      </c>
      <c r="AA500">
        <v>8902820</v>
      </c>
      <c r="AB500" s="1" t="s">
        <v>2518</v>
      </c>
    </row>
    <row r="501" spans="1:28" ht="12.75" customHeight="1" outlineLevel="1" x14ac:dyDescent="0.25">
      <c r="A501" s="12" t="s">
        <v>129</v>
      </c>
      <c r="B501" s="10" t="s">
        <v>286</v>
      </c>
      <c r="D501" s="2">
        <v>202602</v>
      </c>
      <c r="E501" s="1" t="s">
        <v>1375</v>
      </c>
      <c r="F501" s="1" t="s">
        <v>852</v>
      </c>
      <c r="H501" s="1" t="s">
        <v>1029</v>
      </c>
      <c r="I501" s="1" t="s">
        <v>1030</v>
      </c>
      <c r="K501" s="1" t="s">
        <v>853</v>
      </c>
      <c r="L501" s="1" t="s">
        <v>2519</v>
      </c>
      <c r="M501" s="1" t="s">
        <v>855</v>
      </c>
      <c r="O501" s="1" t="s">
        <v>862</v>
      </c>
      <c r="Q501" s="1" t="s">
        <v>909</v>
      </c>
      <c r="S501" s="1"/>
      <c r="T501" s="1" t="s">
        <v>96</v>
      </c>
      <c r="U501" s="1" t="s">
        <v>90</v>
      </c>
      <c r="V501" s="15">
        <v>45797</v>
      </c>
      <c r="W501" s="2">
        <v>40168170</v>
      </c>
      <c r="X501" s="7">
        <v>1885.96</v>
      </c>
      <c r="Y501" s="1" t="s">
        <v>2520</v>
      </c>
      <c r="Z501" s="1" t="s">
        <v>2521</v>
      </c>
      <c r="AA501" t="s">
        <v>2522</v>
      </c>
      <c r="AB501" s="1" t="s">
        <v>2523</v>
      </c>
    </row>
    <row r="502" spans="1:28" ht="12.75" hidden="1" customHeight="1" outlineLevel="1" x14ac:dyDescent="0.25">
      <c r="A502" s="12" t="s">
        <v>129</v>
      </c>
      <c r="B502" s="10" t="s">
        <v>286</v>
      </c>
      <c r="D502" s="2">
        <v>202602</v>
      </c>
      <c r="E502" s="1" t="s">
        <v>1375</v>
      </c>
      <c r="F502" s="1" t="s">
        <v>857</v>
      </c>
      <c r="H502" s="1" t="s">
        <v>875</v>
      </c>
      <c r="I502" s="1" t="s">
        <v>876</v>
      </c>
      <c r="K502" s="1" t="s">
        <v>858</v>
      </c>
      <c r="L502" s="1" t="s">
        <v>2524</v>
      </c>
      <c r="M502" s="1" t="s">
        <v>859</v>
      </c>
      <c r="O502" s="1" t="s">
        <v>868</v>
      </c>
      <c r="Q502" s="1" t="s">
        <v>1041</v>
      </c>
      <c r="S502" s="1"/>
      <c r="T502" s="1" t="s">
        <v>93</v>
      </c>
      <c r="U502" s="1" t="s">
        <v>0</v>
      </c>
      <c r="V502" s="15">
        <v>45777</v>
      </c>
      <c r="W502" s="2">
        <v>40167597</v>
      </c>
      <c r="X502" s="7">
        <v>47.27</v>
      </c>
      <c r="Y502" s="1" t="s">
        <v>1241</v>
      </c>
      <c r="Z502" s="1" t="s">
        <v>1242</v>
      </c>
      <c r="AA502">
        <v>10025632</v>
      </c>
      <c r="AB502" s="1" t="s">
        <v>2525</v>
      </c>
    </row>
    <row r="503" spans="1:28" ht="12.75" hidden="1" customHeight="1" outlineLevel="1" x14ac:dyDescent="0.25">
      <c r="A503" s="12" t="s">
        <v>129</v>
      </c>
      <c r="B503" s="10" t="s">
        <v>286</v>
      </c>
      <c r="D503" s="2">
        <v>202602</v>
      </c>
      <c r="E503" s="1" t="s">
        <v>1375</v>
      </c>
      <c r="F503" s="1" t="s">
        <v>845</v>
      </c>
      <c r="H503" s="1" t="s">
        <v>1243</v>
      </c>
      <c r="I503" s="1" t="s">
        <v>1244</v>
      </c>
      <c r="K503" s="1" t="s">
        <v>848</v>
      </c>
      <c r="L503" s="1" t="s">
        <v>2526</v>
      </c>
      <c r="M503" s="1" t="s">
        <v>849</v>
      </c>
      <c r="O503" s="1" t="s">
        <v>872</v>
      </c>
      <c r="Q503" s="1" t="s">
        <v>1151</v>
      </c>
      <c r="S503" s="1"/>
      <c r="T503" s="1" t="s">
        <v>95</v>
      </c>
      <c r="U503" s="1" t="s">
        <v>89</v>
      </c>
      <c r="V503" s="15">
        <v>45786</v>
      </c>
      <c r="W503" s="2">
        <v>40167767</v>
      </c>
      <c r="X503" s="7">
        <v>111</v>
      </c>
      <c r="Y503" s="1" t="s">
        <v>2527</v>
      </c>
      <c r="Z503" s="1" t="s">
        <v>2528</v>
      </c>
      <c r="AA503">
        <v>6999470</v>
      </c>
      <c r="AB503" s="1" t="s">
        <v>2529</v>
      </c>
    </row>
    <row r="504" spans="1:28" ht="12.75" hidden="1" customHeight="1" outlineLevel="1" x14ac:dyDescent="0.25">
      <c r="A504" s="12" t="s">
        <v>129</v>
      </c>
      <c r="B504" s="10" t="s">
        <v>286</v>
      </c>
      <c r="D504" s="2">
        <v>202602</v>
      </c>
      <c r="E504" s="1" t="s">
        <v>1375</v>
      </c>
      <c r="F504" s="1" t="s">
        <v>857</v>
      </c>
      <c r="H504" s="1" t="s">
        <v>1166</v>
      </c>
      <c r="I504" s="1" t="s">
        <v>1167</v>
      </c>
      <c r="K504" s="1" t="s">
        <v>858</v>
      </c>
      <c r="L504" s="1" t="s">
        <v>2530</v>
      </c>
      <c r="M504" s="1" t="s">
        <v>951</v>
      </c>
      <c r="O504" s="1" t="s">
        <v>856</v>
      </c>
      <c r="Q504" s="1" t="s">
        <v>953</v>
      </c>
      <c r="S504" s="1"/>
      <c r="T504" s="1" t="s">
        <v>118</v>
      </c>
      <c r="U504" s="1" t="s">
        <v>4</v>
      </c>
      <c r="V504" s="15">
        <v>45777</v>
      </c>
      <c r="W504" s="2">
        <v>40167895</v>
      </c>
      <c r="X504" s="7">
        <v>23.43</v>
      </c>
      <c r="Y504" s="1" t="s">
        <v>2531</v>
      </c>
      <c r="Z504" s="1" t="s">
        <v>2532</v>
      </c>
      <c r="AA504">
        <v>5103813</v>
      </c>
      <c r="AB504" s="1" t="s">
        <v>2533</v>
      </c>
    </row>
    <row r="505" spans="1:28" ht="12.75" customHeight="1" outlineLevel="1" x14ac:dyDescent="0.25">
      <c r="A505" s="12" t="s">
        <v>129</v>
      </c>
      <c r="B505" s="10" t="s">
        <v>286</v>
      </c>
      <c r="D505" s="2">
        <v>202602</v>
      </c>
      <c r="E505" s="1" t="s">
        <v>1375</v>
      </c>
      <c r="F505" s="1" t="s">
        <v>852</v>
      </c>
      <c r="H505" s="1" t="s">
        <v>866</v>
      </c>
      <c r="I505" s="1" t="s">
        <v>867</v>
      </c>
      <c r="K505" s="1" t="s">
        <v>853</v>
      </c>
      <c r="L505" s="1" t="s">
        <v>2534</v>
      </c>
      <c r="M505" s="1" t="s">
        <v>855</v>
      </c>
      <c r="O505" s="1" t="s">
        <v>881</v>
      </c>
      <c r="Q505" s="1" t="s">
        <v>1089</v>
      </c>
      <c r="S505" s="1"/>
      <c r="T505" s="1" t="s">
        <v>96</v>
      </c>
      <c r="U505" s="1" t="s">
        <v>2</v>
      </c>
      <c r="V505" s="15">
        <v>45772</v>
      </c>
      <c r="W505" s="2">
        <v>40167583</v>
      </c>
      <c r="X505" s="7">
        <v>4980</v>
      </c>
      <c r="Y505" s="1" t="s">
        <v>1108</v>
      </c>
      <c r="Z505" s="1" t="s">
        <v>1109</v>
      </c>
      <c r="AA505">
        <v>7322219</v>
      </c>
      <c r="AB505" s="1" t="s">
        <v>2535</v>
      </c>
    </row>
    <row r="506" spans="1:28" ht="12.75" customHeight="1" outlineLevel="1" x14ac:dyDescent="0.25">
      <c r="A506" s="12" t="s">
        <v>129</v>
      </c>
      <c r="B506" s="10" t="s">
        <v>286</v>
      </c>
      <c r="D506" s="2">
        <v>202602</v>
      </c>
      <c r="E506" s="1" t="s">
        <v>1375</v>
      </c>
      <c r="F506" s="1" t="s">
        <v>852</v>
      </c>
      <c r="H506" s="1" t="s">
        <v>866</v>
      </c>
      <c r="I506" s="1" t="s">
        <v>867</v>
      </c>
      <c r="K506" s="1" t="s">
        <v>853</v>
      </c>
      <c r="L506" s="1" t="s">
        <v>2536</v>
      </c>
      <c r="M506" s="1" t="s">
        <v>855</v>
      </c>
      <c r="O506" s="1" t="s">
        <v>868</v>
      </c>
      <c r="Q506" s="1" t="s">
        <v>984</v>
      </c>
      <c r="S506" s="1"/>
      <c r="T506" s="1" t="s">
        <v>96</v>
      </c>
      <c r="U506" s="1" t="s">
        <v>0</v>
      </c>
      <c r="V506" s="15">
        <v>45772</v>
      </c>
      <c r="W506" s="2">
        <v>40167563</v>
      </c>
      <c r="X506" s="7">
        <v>1026.25</v>
      </c>
      <c r="Y506" s="1" t="s">
        <v>1108</v>
      </c>
      <c r="Z506" s="1" t="s">
        <v>1109</v>
      </c>
      <c r="AA506">
        <v>7322219</v>
      </c>
      <c r="AB506" s="1" t="s">
        <v>2537</v>
      </c>
    </row>
    <row r="507" spans="1:28" ht="12.75" hidden="1" customHeight="1" outlineLevel="1" x14ac:dyDescent="0.25">
      <c r="A507" s="12" t="s">
        <v>129</v>
      </c>
      <c r="B507" s="10" t="s">
        <v>286</v>
      </c>
      <c r="D507" s="2">
        <v>202602</v>
      </c>
      <c r="E507" s="1" t="s">
        <v>1375</v>
      </c>
      <c r="F507" s="1" t="s">
        <v>845</v>
      </c>
      <c r="H507" s="1" t="s">
        <v>873</v>
      </c>
      <c r="I507" s="1" t="s">
        <v>874</v>
      </c>
      <c r="K507" s="1" t="s">
        <v>848</v>
      </c>
      <c r="L507" s="1" t="s">
        <v>2538</v>
      </c>
      <c r="M507" s="1" t="s">
        <v>951</v>
      </c>
      <c r="O507" s="1" t="s">
        <v>856</v>
      </c>
      <c r="Q507" s="1" t="s">
        <v>956</v>
      </c>
      <c r="S507" s="1"/>
      <c r="T507" s="1" t="s">
        <v>118</v>
      </c>
      <c r="U507" s="1" t="s">
        <v>4</v>
      </c>
      <c r="V507" s="15">
        <v>45776</v>
      </c>
      <c r="W507" s="2">
        <v>40167951</v>
      </c>
      <c r="X507" s="7">
        <v>308.8</v>
      </c>
      <c r="Y507" s="1" t="s">
        <v>1049</v>
      </c>
      <c r="Z507" s="1" t="s">
        <v>1050</v>
      </c>
      <c r="AB507" s="1" t="s">
        <v>1316</v>
      </c>
    </row>
    <row r="508" spans="1:28" ht="12.75" hidden="1" customHeight="1" outlineLevel="1" x14ac:dyDescent="0.25">
      <c r="A508" s="12" t="s">
        <v>129</v>
      </c>
      <c r="B508" s="10" t="s">
        <v>286</v>
      </c>
      <c r="D508" s="2">
        <v>202602</v>
      </c>
      <c r="E508" s="1" t="s">
        <v>1375</v>
      </c>
      <c r="F508" s="1" t="s">
        <v>845</v>
      </c>
      <c r="H508" s="1" t="s">
        <v>873</v>
      </c>
      <c r="I508" s="1" t="s">
        <v>874</v>
      </c>
      <c r="K508" s="1" t="s">
        <v>848</v>
      </c>
      <c r="L508" s="1" t="s">
        <v>2539</v>
      </c>
      <c r="M508" s="1" t="s">
        <v>951</v>
      </c>
      <c r="O508" s="1" t="s">
        <v>856</v>
      </c>
      <c r="Q508" s="1" t="s">
        <v>956</v>
      </c>
      <c r="S508" s="1"/>
      <c r="T508" s="1" t="s">
        <v>118</v>
      </c>
      <c r="U508" s="1" t="s">
        <v>4</v>
      </c>
      <c r="V508" s="15">
        <v>45798</v>
      </c>
      <c r="W508" s="2">
        <v>40168169</v>
      </c>
      <c r="X508" s="7">
        <v>267.48</v>
      </c>
      <c r="Y508" s="1" t="s">
        <v>1049</v>
      </c>
      <c r="Z508" s="1" t="s">
        <v>1050</v>
      </c>
      <c r="AB508" s="1" t="s">
        <v>2540</v>
      </c>
    </row>
    <row r="509" spans="1:28" ht="12.75" customHeight="1" outlineLevel="1" x14ac:dyDescent="0.25">
      <c r="A509" s="12" t="s">
        <v>129</v>
      </c>
      <c r="B509" s="10" t="s">
        <v>286</v>
      </c>
      <c r="D509" s="2">
        <v>202602</v>
      </c>
      <c r="E509" s="1" t="s">
        <v>1375</v>
      </c>
      <c r="F509" s="1" t="s">
        <v>845</v>
      </c>
      <c r="H509" s="1" t="s">
        <v>846</v>
      </c>
      <c r="I509" s="1" t="s">
        <v>847</v>
      </c>
      <c r="K509" s="1" t="s">
        <v>848</v>
      </c>
      <c r="L509" s="1" t="s">
        <v>2541</v>
      </c>
      <c r="M509" s="1" t="s">
        <v>861</v>
      </c>
      <c r="O509" s="1" t="s">
        <v>862</v>
      </c>
      <c r="Q509" s="1" t="s">
        <v>863</v>
      </c>
      <c r="S509" s="1"/>
      <c r="T509" s="1" t="s">
        <v>94</v>
      </c>
      <c r="U509" s="1" t="s">
        <v>90</v>
      </c>
      <c r="V509" s="15">
        <v>45775</v>
      </c>
      <c r="W509" s="2">
        <v>40167510</v>
      </c>
      <c r="X509" s="7">
        <v>687.15</v>
      </c>
      <c r="Y509" s="1" t="s">
        <v>1135</v>
      </c>
      <c r="Z509" s="1" t="s">
        <v>1136</v>
      </c>
      <c r="AA509">
        <v>2174990</v>
      </c>
      <c r="AB509" s="1" t="s">
        <v>2542</v>
      </c>
    </row>
    <row r="510" spans="1:28" ht="12.75" hidden="1" customHeight="1" outlineLevel="1" x14ac:dyDescent="0.25">
      <c r="A510" s="12" t="s">
        <v>129</v>
      </c>
      <c r="B510" s="10" t="s">
        <v>286</v>
      </c>
      <c r="D510" s="2">
        <v>202602</v>
      </c>
      <c r="E510" s="1" t="s">
        <v>1375</v>
      </c>
      <c r="F510" s="1" t="s">
        <v>845</v>
      </c>
      <c r="H510" s="1" t="s">
        <v>846</v>
      </c>
      <c r="I510" s="1" t="s">
        <v>847</v>
      </c>
      <c r="K510" s="1" t="s">
        <v>848</v>
      </c>
      <c r="L510" s="1" t="s">
        <v>2543</v>
      </c>
      <c r="M510" s="1" t="s">
        <v>861</v>
      </c>
      <c r="O510" s="1" t="s">
        <v>862</v>
      </c>
      <c r="Q510" s="1" t="s">
        <v>863</v>
      </c>
      <c r="S510" s="1"/>
      <c r="T510" s="1" t="s">
        <v>94</v>
      </c>
      <c r="U510" s="1" t="s">
        <v>90</v>
      </c>
      <c r="V510" s="15">
        <v>45786</v>
      </c>
      <c r="W510" s="2">
        <v>40167947</v>
      </c>
      <c r="X510" s="7">
        <v>217.7</v>
      </c>
      <c r="Y510" s="1" t="s">
        <v>1135</v>
      </c>
      <c r="Z510" s="1" t="s">
        <v>1136</v>
      </c>
      <c r="AA510">
        <v>2174990</v>
      </c>
      <c r="AB510" s="1" t="s">
        <v>2544</v>
      </c>
    </row>
    <row r="511" spans="1:28" ht="12.75" customHeight="1" outlineLevel="1" x14ac:dyDescent="0.25">
      <c r="A511" s="12" t="s">
        <v>129</v>
      </c>
      <c r="B511" s="10" t="s">
        <v>286</v>
      </c>
      <c r="D511" s="2">
        <v>202602</v>
      </c>
      <c r="E511" s="1" t="s">
        <v>1375</v>
      </c>
      <c r="F511" s="1" t="s">
        <v>857</v>
      </c>
      <c r="H511" s="1" t="s">
        <v>914</v>
      </c>
      <c r="I511" s="1" t="s">
        <v>915</v>
      </c>
      <c r="K511" s="1" t="s">
        <v>858</v>
      </c>
      <c r="L511" s="1" t="s">
        <v>2545</v>
      </c>
      <c r="M511" s="1" t="s">
        <v>896</v>
      </c>
      <c r="O511" s="1" t="s">
        <v>872</v>
      </c>
      <c r="Q511" s="1" t="s">
        <v>2546</v>
      </c>
      <c r="S511" s="1"/>
      <c r="T511" s="1" t="s">
        <v>98</v>
      </c>
      <c r="U511" s="1" t="s">
        <v>89</v>
      </c>
      <c r="V511" s="15">
        <v>45778</v>
      </c>
      <c r="W511" s="2">
        <v>40167656</v>
      </c>
      <c r="X511" s="7">
        <v>2600</v>
      </c>
      <c r="Y511" s="1" t="s">
        <v>1092</v>
      </c>
      <c r="Z511" s="1" t="s">
        <v>1093</v>
      </c>
      <c r="AB511" s="1" t="s">
        <v>2547</v>
      </c>
    </row>
    <row r="512" spans="1:28" ht="12.75" customHeight="1" outlineLevel="1" x14ac:dyDescent="0.25">
      <c r="A512" s="12" t="s">
        <v>129</v>
      </c>
      <c r="B512" s="10" t="s">
        <v>286</v>
      </c>
      <c r="D512" s="2">
        <v>202602</v>
      </c>
      <c r="E512" s="1" t="s">
        <v>1375</v>
      </c>
      <c r="F512" s="1" t="s">
        <v>857</v>
      </c>
      <c r="H512" s="1" t="s">
        <v>914</v>
      </c>
      <c r="I512" s="1" t="s">
        <v>915</v>
      </c>
      <c r="K512" s="1" t="s">
        <v>858</v>
      </c>
      <c r="L512" s="1" t="s">
        <v>2548</v>
      </c>
      <c r="M512" s="1" t="s">
        <v>896</v>
      </c>
      <c r="O512" s="1" t="s">
        <v>872</v>
      </c>
      <c r="Q512" s="1" t="s">
        <v>2546</v>
      </c>
      <c r="S512" s="1"/>
      <c r="T512" s="1" t="s">
        <v>98</v>
      </c>
      <c r="U512" s="1" t="s">
        <v>89</v>
      </c>
      <c r="V512" s="15">
        <v>45778</v>
      </c>
      <c r="W512" s="2">
        <v>40167657</v>
      </c>
      <c r="X512" s="7">
        <v>234000</v>
      </c>
      <c r="Y512" s="1" t="s">
        <v>1092</v>
      </c>
      <c r="Z512" s="1" t="s">
        <v>1093</v>
      </c>
      <c r="AB512" s="1" t="s">
        <v>2547</v>
      </c>
    </row>
    <row r="513" spans="1:28" ht="12.75" customHeight="1" outlineLevel="1" x14ac:dyDescent="0.25">
      <c r="A513" s="12" t="s">
        <v>129</v>
      </c>
      <c r="B513" s="10" t="s">
        <v>286</v>
      </c>
      <c r="D513" s="2">
        <v>202602</v>
      </c>
      <c r="E513" s="1" t="s">
        <v>1375</v>
      </c>
      <c r="F513" s="1" t="s">
        <v>857</v>
      </c>
      <c r="H513" s="1" t="s">
        <v>914</v>
      </c>
      <c r="I513" s="1" t="s">
        <v>915</v>
      </c>
      <c r="K513" s="1" t="s">
        <v>858</v>
      </c>
      <c r="L513" s="1" t="s">
        <v>2549</v>
      </c>
      <c r="M513" s="1" t="s">
        <v>896</v>
      </c>
      <c r="O513" s="1" t="s">
        <v>872</v>
      </c>
      <c r="Q513" s="1" t="s">
        <v>2546</v>
      </c>
      <c r="S513" s="1"/>
      <c r="T513" s="1" t="s">
        <v>98</v>
      </c>
      <c r="U513" s="1" t="s">
        <v>89</v>
      </c>
      <c r="V513" s="15">
        <v>45778</v>
      </c>
      <c r="W513" s="2">
        <v>40167659</v>
      </c>
      <c r="X513" s="7">
        <v>2600</v>
      </c>
      <c r="Y513" s="1" t="s">
        <v>1092</v>
      </c>
      <c r="Z513" s="1" t="s">
        <v>1093</v>
      </c>
      <c r="AB513" s="1" t="s">
        <v>2547</v>
      </c>
    </row>
    <row r="514" spans="1:28" ht="12.75" customHeight="1" outlineLevel="1" x14ac:dyDescent="0.25">
      <c r="A514" s="12" t="s">
        <v>129</v>
      </c>
      <c r="B514" s="10" t="s">
        <v>286</v>
      </c>
      <c r="D514" s="2">
        <v>202602</v>
      </c>
      <c r="E514" s="1" t="s">
        <v>1375</v>
      </c>
      <c r="F514" s="1" t="s">
        <v>857</v>
      </c>
      <c r="H514" s="1" t="s">
        <v>914</v>
      </c>
      <c r="I514" s="1" t="s">
        <v>915</v>
      </c>
      <c r="K514" s="1" t="s">
        <v>858</v>
      </c>
      <c r="L514" s="1" t="s">
        <v>2550</v>
      </c>
      <c r="M514" s="1" t="s">
        <v>896</v>
      </c>
      <c r="O514" s="1" t="s">
        <v>872</v>
      </c>
      <c r="Q514" s="1" t="s">
        <v>2546</v>
      </c>
      <c r="S514" s="1"/>
      <c r="T514" s="1" t="s">
        <v>98</v>
      </c>
      <c r="U514" s="1" t="s">
        <v>89</v>
      </c>
      <c r="V514" s="15">
        <v>45778</v>
      </c>
      <c r="W514" s="2">
        <v>40167658</v>
      </c>
      <c r="X514" s="7">
        <v>234000</v>
      </c>
      <c r="Y514" s="1" t="s">
        <v>1092</v>
      </c>
      <c r="Z514" s="1" t="s">
        <v>1093</v>
      </c>
      <c r="AB514" s="1" t="s">
        <v>2547</v>
      </c>
    </row>
    <row r="515" spans="1:28" ht="12.75" hidden="1" customHeight="1" outlineLevel="1" x14ac:dyDescent="0.25">
      <c r="A515" s="12" t="s">
        <v>129</v>
      </c>
      <c r="B515" s="10" t="s">
        <v>286</v>
      </c>
      <c r="D515" s="2">
        <v>202602</v>
      </c>
      <c r="E515" s="1" t="s">
        <v>1375</v>
      </c>
      <c r="F515" s="1" t="s">
        <v>845</v>
      </c>
      <c r="H515" s="1" t="s">
        <v>888</v>
      </c>
      <c r="I515" s="1" t="s">
        <v>889</v>
      </c>
      <c r="K515" s="1" t="s">
        <v>848</v>
      </c>
      <c r="L515" s="1" t="s">
        <v>2551</v>
      </c>
      <c r="M515" s="1" t="s">
        <v>859</v>
      </c>
      <c r="O515" s="1" t="s">
        <v>859</v>
      </c>
      <c r="Q515" s="1" t="s">
        <v>1281</v>
      </c>
      <c r="S515" s="1"/>
      <c r="T515" s="1" t="s">
        <v>93</v>
      </c>
      <c r="U515" s="1" t="s">
        <v>87</v>
      </c>
      <c r="V515" s="15">
        <v>45777</v>
      </c>
      <c r="W515" s="2">
        <v>40167843</v>
      </c>
      <c r="X515" s="7">
        <v>200</v>
      </c>
      <c r="Y515" s="1" t="s">
        <v>1297</v>
      </c>
      <c r="Z515" s="1" t="s">
        <v>1093</v>
      </c>
      <c r="AB515" s="1" t="s">
        <v>2552</v>
      </c>
    </row>
    <row r="516" spans="1:28" ht="12.75" hidden="1" customHeight="1" outlineLevel="1" x14ac:dyDescent="0.25">
      <c r="A516" s="12" t="s">
        <v>129</v>
      </c>
      <c r="B516" s="10" t="s">
        <v>286</v>
      </c>
      <c r="D516" s="2">
        <v>202602</v>
      </c>
      <c r="E516" s="1" t="s">
        <v>1375</v>
      </c>
      <c r="F516" s="1" t="s">
        <v>845</v>
      </c>
      <c r="H516" s="1" t="s">
        <v>888</v>
      </c>
      <c r="I516" s="1" t="s">
        <v>889</v>
      </c>
      <c r="K516" s="1" t="s">
        <v>848</v>
      </c>
      <c r="L516" s="1" t="s">
        <v>2553</v>
      </c>
      <c r="M516" s="1" t="s">
        <v>859</v>
      </c>
      <c r="O516" s="1" t="s">
        <v>859</v>
      </c>
      <c r="Q516" s="1" t="s">
        <v>1281</v>
      </c>
      <c r="S516" s="1"/>
      <c r="T516" s="1" t="s">
        <v>93</v>
      </c>
      <c r="U516" s="1" t="s">
        <v>87</v>
      </c>
      <c r="V516" s="15">
        <v>45796</v>
      </c>
      <c r="W516" s="2">
        <v>40168133</v>
      </c>
      <c r="X516" s="7">
        <v>200</v>
      </c>
      <c r="Y516" s="1" t="s">
        <v>1297</v>
      </c>
      <c r="Z516" s="1" t="s">
        <v>1093</v>
      </c>
      <c r="AB516" s="1" t="s">
        <v>2554</v>
      </c>
    </row>
    <row r="517" spans="1:28" ht="12.75" customHeight="1" outlineLevel="1" x14ac:dyDescent="0.25">
      <c r="A517" s="12" t="s">
        <v>129</v>
      </c>
      <c r="B517" s="10" t="s">
        <v>286</v>
      </c>
      <c r="D517" s="2">
        <v>202602</v>
      </c>
      <c r="E517" s="1" t="s">
        <v>1375</v>
      </c>
      <c r="F517" s="1" t="s">
        <v>910</v>
      </c>
      <c r="H517" s="1" t="s">
        <v>1059</v>
      </c>
      <c r="I517" s="1" t="s">
        <v>1060</v>
      </c>
      <c r="K517" s="1" t="s">
        <v>911</v>
      </c>
      <c r="L517" s="1" t="s">
        <v>2555</v>
      </c>
      <c r="M517" s="1" t="s">
        <v>951</v>
      </c>
      <c r="O517" s="1" t="s">
        <v>856</v>
      </c>
      <c r="Q517" s="1" t="s">
        <v>952</v>
      </c>
      <c r="S517" s="1"/>
      <c r="T517" s="1" t="s">
        <v>118</v>
      </c>
      <c r="U517" s="1" t="s">
        <v>4</v>
      </c>
      <c r="V517" s="15">
        <v>45777</v>
      </c>
      <c r="W517" s="2">
        <v>40167631</v>
      </c>
      <c r="X517" s="7">
        <v>5280</v>
      </c>
      <c r="Y517" s="1" t="s">
        <v>1027</v>
      </c>
      <c r="Z517" s="1" t="s">
        <v>1028</v>
      </c>
      <c r="AA517">
        <v>3190863</v>
      </c>
      <c r="AB517" s="1" t="s">
        <v>2556</v>
      </c>
    </row>
    <row r="518" spans="1:28" ht="12.75" customHeight="1" outlineLevel="1" x14ac:dyDescent="0.25">
      <c r="A518" s="12" t="s">
        <v>129</v>
      </c>
      <c r="B518" s="10" t="s">
        <v>286</v>
      </c>
      <c r="D518" s="2">
        <v>202602</v>
      </c>
      <c r="E518" s="1" t="s">
        <v>1375</v>
      </c>
      <c r="F518" s="1" t="s">
        <v>910</v>
      </c>
      <c r="H518" s="1" t="s">
        <v>1059</v>
      </c>
      <c r="I518" s="1" t="s">
        <v>1060</v>
      </c>
      <c r="K518" s="1" t="s">
        <v>911</v>
      </c>
      <c r="L518" s="1" t="s">
        <v>2557</v>
      </c>
      <c r="M518" s="1" t="s">
        <v>855</v>
      </c>
      <c r="O518" s="1" t="s">
        <v>872</v>
      </c>
      <c r="Q518" s="1" t="s">
        <v>1086</v>
      </c>
      <c r="S518" s="1"/>
      <c r="T518" s="1" t="s">
        <v>96</v>
      </c>
      <c r="U518" s="1" t="s">
        <v>89</v>
      </c>
      <c r="V518" s="15">
        <v>45778</v>
      </c>
      <c r="W518" s="2">
        <v>40167694</v>
      </c>
      <c r="X518" s="7">
        <v>5432.91</v>
      </c>
      <c r="Y518" s="1" t="s">
        <v>1027</v>
      </c>
      <c r="Z518" s="1" t="s">
        <v>1028</v>
      </c>
      <c r="AA518">
        <v>3190863</v>
      </c>
      <c r="AB518" s="1" t="s">
        <v>2558</v>
      </c>
    </row>
    <row r="519" spans="1:28" ht="12.75" customHeight="1" outlineLevel="1" x14ac:dyDescent="0.25">
      <c r="A519" s="12" t="s">
        <v>129</v>
      </c>
      <c r="B519" s="10" t="s">
        <v>286</v>
      </c>
      <c r="D519" s="2">
        <v>202602</v>
      </c>
      <c r="E519" s="1" t="s">
        <v>1375</v>
      </c>
      <c r="F519" s="1" t="s">
        <v>910</v>
      </c>
      <c r="H519" s="1" t="s">
        <v>1059</v>
      </c>
      <c r="I519" s="1" t="s">
        <v>1060</v>
      </c>
      <c r="K519" s="1" t="s">
        <v>911</v>
      </c>
      <c r="L519" s="1" t="s">
        <v>2559</v>
      </c>
      <c r="M519" s="1" t="s">
        <v>855</v>
      </c>
      <c r="O519" s="1" t="s">
        <v>872</v>
      </c>
      <c r="Q519" s="1" t="s">
        <v>1086</v>
      </c>
      <c r="S519" s="1"/>
      <c r="T519" s="1" t="s">
        <v>96</v>
      </c>
      <c r="U519" s="1" t="s">
        <v>89</v>
      </c>
      <c r="V519" s="15">
        <v>45778</v>
      </c>
      <c r="W519" s="2">
        <v>40167695</v>
      </c>
      <c r="X519" s="7">
        <v>5432.91</v>
      </c>
      <c r="Y519" s="1" t="s">
        <v>1027</v>
      </c>
      <c r="Z519" s="1" t="s">
        <v>1028</v>
      </c>
      <c r="AA519">
        <v>3190863</v>
      </c>
      <c r="AB519" s="1" t="s">
        <v>2560</v>
      </c>
    </row>
    <row r="520" spans="1:28" ht="12.75" customHeight="1" outlineLevel="1" x14ac:dyDescent="0.25">
      <c r="A520" s="12" t="s">
        <v>129</v>
      </c>
      <c r="B520" s="10" t="s">
        <v>286</v>
      </c>
      <c r="D520" s="2">
        <v>202602</v>
      </c>
      <c r="E520" s="1" t="s">
        <v>1375</v>
      </c>
      <c r="F520" s="1" t="s">
        <v>910</v>
      </c>
      <c r="H520" s="1" t="s">
        <v>1059</v>
      </c>
      <c r="I520" s="1" t="s">
        <v>1060</v>
      </c>
      <c r="K520" s="1" t="s">
        <v>911</v>
      </c>
      <c r="L520" s="1" t="s">
        <v>2561</v>
      </c>
      <c r="M520" s="1" t="s">
        <v>855</v>
      </c>
      <c r="O520" s="1" t="s">
        <v>872</v>
      </c>
      <c r="Q520" s="1" t="s">
        <v>1086</v>
      </c>
      <c r="S520" s="1"/>
      <c r="T520" s="1" t="s">
        <v>96</v>
      </c>
      <c r="U520" s="1" t="s">
        <v>89</v>
      </c>
      <c r="V520" s="15">
        <v>45778</v>
      </c>
      <c r="W520" s="2">
        <v>40167696</v>
      </c>
      <c r="X520" s="7">
        <v>5432.91</v>
      </c>
      <c r="Y520" s="1" t="s">
        <v>1027</v>
      </c>
      <c r="Z520" s="1" t="s">
        <v>1028</v>
      </c>
      <c r="AA520">
        <v>3190863</v>
      </c>
      <c r="AB520" s="1" t="s">
        <v>2562</v>
      </c>
    </row>
    <row r="521" spans="1:28" ht="12.75" customHeight="1" outlineLevel="1" x14ac:dyDescent="0.25">
      <c r="A521" s="12" t="s">
        <v>129</v>
      </c>
      <c r="B521" s="10" t="s">
        <v>286</v>
      </c>
      <c r="D521" s="2">
        <v>202602</v>
      </c>
      <c r="E521" s="1" t="s">
        <v>1375</v>
      </c>
      <c r="F521" s="1" t="s">
        <v>910</v>
      </c>
      <c r="H521" s="1" t="s">
        <v>1059</v>
      </c>
      <c r="I521" s="1" t="s">
        <v>1060</v>
      </c>
      <c r="K521" s="1" t="s">
        <v>911</v>
      </c>
      <c r="L521" s="1" t="s">
        <v>2563</v>
      </c>
      <c r="M521" s="1" t="s">
        <v>855</v>
      </c>
      <c r="O521" s="1" t="s">
        <v>872</v>
      </c>
      <c r="Q521" s="1" t="s">
        <v>1086</v>
      </c>
      <c r="S521" s="1"/>
      <c r="T521" s="1" t="s">
        <v>96</v>
      </c>
      <c r="U521" s="1" t="s">
        <v>89</v>
      </c>
      <c r="V521" s="15">
        <v>45778</v>
      </c>
      <c r="W521" s="2">
        <v>40167697</v>
      </c>
      <c r="X521" s="7">
        <v>5432.91</v>
      </c>
      <c r="Y521" s="1" t="s">
        <v>1027</v>
      </c>
      <c r="Z521" s="1" t="s">
        <v>1028</v>
      </c>
      <c r="AA521">
        <v>3190863</v>
      </c>
      <c r="AB521" s="1" t="s">
        <v>2564</v>
      </c>
    </row>
    <row r="522" spans="1:28" ht="12.75" customHeight="1" outlineLevel="1" x14ac:dyDescent="0.25">
      <c r="A522" s="12" t="s">
        <v>129</v>
      </c>
      <c r="B522" s="10" t="s">
        <v>286</v>
      </c>
      <c r="D522" s="2">
        <v>202602</v>
      </c>
      <c r="E522" s="1" t="s">
        <v>1375</v>
      </c>
      <c r="F522" s="1" t="s">
        <v>910</v>
      </c>
      <c r="H522" s="1" t="s">
        <v>1059</v>
      </c>
      <c r="I522" s="1" t="s">
        <v>1060</v>
      </c>
      <c r="K522" s="1" t="s">
        <v>911</v>
      </c>
      <c r="L522" s="1" t="s">
        <v>2565</v>
      </c>
      <c r="M522" s="1" t="s">
        <v>855</v>
      </c>
      <c r="O522" s="1" t="s">
        <v>872</v>
      </c>
      <c r="Q522" s="1" t="s">
        <v>1086</v>
      </c>
      <c r="S522" s="1"/>
      <c r="T522" s="1" t="s">
        <v>96</v>
      </c>
      <c r="U522" s="1" t="s">
        <v>89</v>
      </c>
      <c r="V522" s="15">
        <v>45778</v>
      </c>
      <c r="W522" s="2">
        <v>40167698</v>
      </c>
      <c r="X522" s="7">
        <v>5432.91</v>
      </c>
      <c r="Y522" s="1" t="s">
        <v>1027</v>
      </c>
      <c r="Z522" s="1" t="s">
        <v>1028</v>
      </c>
      <c r="AA522">
        <v>3190863</v>
      </c>
      <c r="AB522" s="1" t="s">
        <v>2566</v>
      </c>
    </row>
    <row r="523" spans="1:28" ht="12.75" customHeight="1" outlineLevel="1" x14ac:dyDescent="0.25">
      <c r="A523" s="12" t="s">
        <v>129</v>
      </c>
      <c r="B523" s="10" t="s">
        <v>286</v>
      </c>
      <c r="D523" s="2">
        <v>202602</v>
      </c>
      <c r="E523" s="1" t="s">
        <v>1375</v>
      </c>
      <c r="F523" s="1" t="s">
        <v>910</v>
      </c>
      <c r="H523" s="1" t="s">
        <v>1059</v>
      </c>
      <c r="I523" s="1" t="s">
        <v>1060</v>
      </c>
      <c r="K523" s="1" t="s">
        <v>911</v>
      </c>
      <c r="L523" s="1" t="s">
        <v>2567</v>
      </c>
      <c r="M523" s="1" t="s">
        <v>855</v>
      </c>
      <c r="O523" s="1" t="s">
        <v>872</v>
      </c>
      <c r="Q523" s="1" t="s">
        <v>1086</v>
      </c>
      <c r="S523" s="1"/>
      <c r="T523" s="1" t="s">
        <v>96</v>
      </c>
      <c r="U523" s="1" t="s">
        <v>89</v>
      </c>
      <c r="V523" s="15">
        <v>45778</v>
      </c>
      <c r="W523" s="2">
        <v>40167699</v>
      </c>
      <c r="X523" s="7">
        <v>5432.91</v>
      </c>
      <c r="Y523" s="1" t="s">
        <v>1027</v>
      </c>
      <c r="Z523" s="1" t="s">
        <v>1028</v>
      </c>
      <c r="AA523">
        <v>3190863</v>
      </c>
      <c r="AB523" s="1" t="s">
        <v>2568</v>
      </c>
    </row>
    <row r="524" spans="1:28" ht="12.75" hidden="1" customHeight="1" outlineLevel="1" x14ac:dyDescent="0.25">
      <c r="A524" s="12" t="s">
        <v>129</v>
      </c>
      <c r="B524" s="10" t="s">
        <v>286</v>
      </c>
      <c r="D524" s="2">
        <v>202602</v>
      </c>
      <c r="E524" s="1" t="s">
        <v>1375</v>
      </c>
      <c r="F524" s="1" t="s">
        <v>910</v>
      </c>
      <c r="H524" s="1" t="s">
        <v>1362</v>
      </c>
      <c r="I524" s="1" t="s">
        <v>1363</v>
      </c>
      <c r="K524" s="1" t="s">
        <v>911</v>
      </c>
      <c r="L524" s="1" t="s">
        <v>2569</v>
      </c>
      <c r="M524" s="1" t="s">
        <v>951</v>
      </c>
      <c r="O524" s="1" t="s">
        <v>856</v>
      </c>
      <c r="Q524" s="1" t="s">
        <v>956</v>
      </c>
      <c r="S524" s="1"/>
      <c r="T524" s="1" t="s">
        <v>118</v>
      </c>
      <c r="U524" s="1" t="s">
        <v>4</v>
      </c>
      <c r="V524" s="15">
        <v>45789</v>
      </c>
      <c r="W524" s="2">
        <v>40167942</v>
      </c>
      <c r="X524" s="7">
        <v>99.99</v>
      </c>
      <c r="Y524" s="1" t="s">
        <v>1364</v>
      </c>
      <c r="Z524" s="1" t="s">
        <v>1365</v>
      </c>
      <c r="AA524">
        <v>8893697</v>
      </c>
      <c r="AB524" s="1" t="s">
        <v>2570</v>
      </c>
    </row>
    <row r="525" spans="1:28" ht="12.75" customHeight="1" outlineLevel="1" x14ac:dyDescent="0.25">
      <c r="A525" s="12" t="s">
        <v>129</v>
      </c>
      <c r="B525" s="10" t="s">
        <v>286</v>
      </c>
      <c r="D525" s="2">
        <v>202602</v>
      </c>
      <c r="E525" s="1" t="s">
        <v>1375</v>
      </c>
      <c r="F525" s="1" t="s">
        <v>845</v>
      </c>
      <c r="H525" s="1" t="s">
        <v>901</v>
      </c>
      <c r="I525" s="1" t="s">
        <v>902</v>
      </c>
      <c r="K525" s="1" t="s">
        <v>848</v>
      </c>
      <c r="L525" s="1" t="s">
        <v>2571</v>
      </c>
      <c r="M525" s="1" t="s">
        <v>861</v>
      </c>
      <c r="O525" s="1" t="s">
        <v>862</v>
      </c>
      <c r="Q525" s="1" t="s">
        <v>937</v>
      </c>
      <c r="S525" s="1"/>
      <c r="T525" s="1" t="s">
        <v>94</v>
      </c>
      <c r="U525" s="1" t="s">
        <v>90</v>
      </c>
      <c r="V525" s="15">
        <v>45778</v>
      </c>
      <c r="W525" s="2">
        <v>40167749</v>
      </c>
      <c r="X525" s="7">
        <v>1181.05</v>
      </c>
      <c r="Y525" s="1" t="s">
        <v>120</v>
      </c>
      <c r="Z525" s="1" t="s">
        <v>121</v>
      </c>
      <c r="AA525">
        <v>4145329</v>
      </c>
      <c r="AB525" s="1" t="s">
        <v>2572</v>
      </c>
    </row>
    <row r="526" spans="1:28" ht="12.75" hidden="1" customHeight="1" outlineLevel="1" x14ac:dyDescent="0.25">
      <c r="A526" s="12" t="s">
        <v>129</v>
      </c>
      <c r="B526" s="10" t="s">
        <v>286</v>
      </c>
      <c r="D526" s="2">
        <v>202602</v>
      </c>
      <c r="E526" s="1" t="s">
        <v>1375</v>
      </c>
      <c r="F526" s="1" t="s">
        <v>910</v>
      </c>
      <c r="H526" s="1" t="s">
        <v>954</v>
      </c>
      <c r="I526" s="1" t="s">
        <v>955</v>
      </c>
      <c r="K526" s="1" t="s">
        <v>911</v>
      </c>
      <c r="L526" s="1" t="s">
        <v>2573</v>
      </c>
      <c r="M526" s="1" t="s">
        <v>951</v>
      </c>
      <c r="O526" s="1" t="s">
        <v>856</v>
      </c>
      <c r="Q526" s="1" t="s">
        <v>956</v>
      </c>
      <c r="S526" s="1"/>
      <c r="T526" s="1" t="s">
        <v>118</v>
      </c>
      <c r="U526" s="1" t="s">
        <v>4</v>
      </c>
      <c r="V526" s="15">
        <v>45783</v>
      </c>
      <c r="W526" s="2">
        <v>40167723</v>
      </c>
      <c r="X526" s="7">
        <v>236</v>
      </c>
      <c r="Y526" s="1" t="s">
        <v>1245</v>
      </c>
      <c r="Z526" s="1" t="s">
        <v>1246</v>
      </c>
      <c r="AB526" s="1" t="s">
        <v>2574</v>
      </c>
    </row>
    <row r="527" spans="1:28" ht="12.75" customHeight="1" outlineLevel="1" x14ac:dyDescent="0.25">
      <c r="A527" s="12" t="s">
        <v>129</v>
      </c>
      <c r="B527" s="10" t="s">
        <v>286</v>
      </c>
      <c r="D527" s="2">
        <v>202602</v>
      </c>
      <c r="E527" s="1" t="s">
        <v>1375</v>
      </c>
      <c r="F527" s="1" t="s">
        <v>969</v>
      </c>
      <c r="H527" s="1" t="s">
        <v>2575</v>
      </c>
      <c r="I527" s="1" t="s">
        <v>2576</v>
      </c>
      <c r="K527" s="1" t="s">
        <v>970</v>
      </c>
      <c r="L527" s="1" t="s">
        <v>2577</v>
      </c>
      <c r="M527" s="1" t="s">
        <v>916</v>
      </c>
      <c r="O527" s="1" t="s">
        <v>917</v>
      </c>
      <c r="Q527" s="1" t="s">
        <v>918</v>
      </c>
      <c r="S527" s="1"/>
      <c r="T527" s="1" t="s">
        <v>5</v>
      </c>
      <c r="U527" s="1" t="s">
        <v>6</v>
      </c>
      <c r="V527" s="15">
        <v>45785</v>
      </c>
      <c r="W527" s="2">
        <v>40167800</v>
      </c>
      <c r="X527" s="7">
        <v>42085</v>
      </c>
      <c r="Y527" s="1" t="s">
        <v>126</v>
      </c>
      <c r="Z527" s="1" t="s">
        <v>127</v>
      </c>
      <c r="AB527" s="1" t="s">
        <v>2578</v>
      </c>
    </row>
    <row r="528" spans="1:28" ht="12.75" hidden="1" customHeight="1" outlineLevel="1" x14ac:dyDescent="0.25">
      <c r="A528" s="12" t="s">
        <v>129</v>
      </c>
      <c r="B528" s="10" t="s">
        <v>286</v>
      </c>
      <c r="D528" s="2">
        <v>202602</v>
      </c>
      <c r="E528" s="1" t="s">
        <v>1375</v>
      </c>
      <c r="F528" s="1" t="s">
        <v>857</v>
      </c>
      <c r="H528" s="1" t="s">
        <v>899</v>
      </c>
      <c r="I528" s="1" t="s">
        <v>900</v>
      </c>
      <c r="K528" s="1" t="s">
        <v>858</v>
      </c>
      <c r="L528" s="1" t="s">
        <v>2579</v>
      </c>
      <c r="M528" s="1" t="s">
        <v>951</v>
      </c>
      <c r="O528" s="1" t="s">
        <v>856</v>
      </c>
      <c r="Q528" s="1" t="s">
        <v>960</v>
      </c>
      <c r="S528" s="1"/>
      <c r="T528" s="1" t="s">
        <v>118</v>
      </c>
      <c r="U528" s="1" t="s">
        <v>4</v>
      </c>
      <c r="V528" s="15">
        <v>45757</v>
      </c>
      <c r="W528" s="2">
        <v>40167935</v>
      </c>
      <c r="X528" s="7">
        <v>163.43</v>
      </c>
      <c r="Y528" s="1" t="s">
        <v>1192</v>
      </c>
      <c r="Z528" s="1" t="s">
        <v>1193</v>
      </c>
      <c r="AA528">
        <v>13126140</v>
      </c>
      <c r="AB528" s="1" t="s">
        <v>2580</v>
      </c>
    </row>
    <row r="529" spans="1:28" ht="12.75" customHeight="1" outlineLevel="1" x14ac:dyDescent="0.25">
      <c r="A529" s="12" t="s">
        <v>129</v>
      </c>
      <c r="B529" s="10" t="s">
        <v>286</v>
      </c>
      <c r="D529" s="2">
        <v>202602</v>
      </c>
      <c r="E529" s="1" t="s">
        <v>1375</v>
      </c>
      <c r="F529" s="1" t="s">
        <v>910</v>
      </c>
      <c r="H529" s="1" t="s">
        <v>1059</v>
      </c>
      <c r="I529" s="1" t="s">
        <v>1060</v>
      </c>
      <c r="K529" s="1" t="s">
        <v>911</v>
      </c>
      <c r="L529" s="1" t="s">
        <v>2581</v>
      </c>
      <c r="M529" s="1" t="s">
        <v>951</v>
      </c>
      <c r="O529" s="1" t="s">
        <v>856</v>
      </c>
      <c r="Q529" s="1" t="s">
        <v>952</v>
      </c>
      <c r="S529" s="1"/>
      <c r="T529" s="1" t="s">
        <v>118</v>
      </c>
      <c r="U529" s="1" t="s">
        <v>4</v>
      </c>
      <c r="V529" s="15">
        <v>45743</v>
      </c>
      <c r="W529" s="2">
        <v>40167724</v>
      </c>
      <c r="X529" s="7">
        <v>2180</v>
      </c>
      <c r="Y529" s="1" t="s">
        <v>1247</v>
      </c>
      <c r="Z529" s="1" t="s">
        <v>1248</v>
      </c>
      <c r="AA529">
        <v>7199558</v>
      </c>
      <c r="AB529" s="1" t="s">
        <v>2582</v>
      </c>
    </row>
    <row r="530" spans="1:28" ht="12.75" customHeight="1" outlineLevel="1" x14ac:dyDescent="0.25">
      <c r="A530" s="12" t="s">
        <v>129</v>
      </c>
      <c r="B530" s="10" t="s">
        <v>286</v>
      </c>
      <c r="D530" s="2">
        <v>202602</v>
      </c>
      <c r="E530" s="1" t="s">
        <v>1375</v>
      </c>
      <c r="F530" s="1" t="s">
        <v>910</v>
      </c>
      <c r="H530" s="1" t="s">
        <v>1059</v>
      </c>
      <c r="I530" s="1" t="s">
        <v>1060</v>
      </c>
      <c r="K530" s="1" t="s">
        <v>911</v>
      </c>
      <c r="L530" s="1" t="s">
        <v>2583</v>
      </c>
      <c r="M530" s="1" t="s">
        <v>951</v>
      </c>
      <c r="O530" s="1" t="s">
        <v>856</v>
      </c>
      <c r="Q530" s="1" t="s">
        <v>952</v>
      </c>
      <c r="S530" s="1"/>
      <c r="T530" s="1" t="s">
        <v>118</v>
      </c>
      <c r="U530" s="1" t="s">
        <v>4</v>
      </c>
      <c r="V530" s="15">
        <v>45761</v>
      </c>
      <c r="W530" s="2">
        <v>40167725</v>
      </c>
      <c r="X530" s="7">
        <v>1460</v>
      </c>
      <c r="Y530" s="1" t="s">
        <v>1247</v>
      </c>
      <c r="Z530" s="1" t="s">
        <v>1248</v>
      </c>
      <c r="AA530">
        <v>7199558</v>
      </c>
      <c r="AB530" s="1" t="s">
        <v>2584</v>
      </c>
    </row>
    <row r="531" spans="1:28" ht="12.75" customHeight="1" outlineLevel="1" x14ac:dyDescent="0.25">
      <c r="A531" s="12" t="s">
        <v>129</v>
      </c>
      <c r="B531" s="10" t="s">
        <v>286</v>
      </c>
      <c r="D531" s="2">
        <v>202602</v>
      </c>
      <c r="E531" s="1" t="s">
        <v>1375</v>
      </c>
      <c r="F531" s="1" t="s">
        <v>845</v>
      </c>
      <c r="H531" s="1" t="s">
        <v>1905</v>
      </c>
      <c r="I531" s="1" t="s">
        <v>1906</v>
      </c>
      <c r="K531" s="1" t="s">
        <v>848</v>
      </c>
      <c r="L531" s="1" t="s">
        <v>2585</v>
      </c>
      <c r="M531" s="1" t="s">
        <v>855</v>
      </c>
      <c r="O531" s="1" t="s">
        <v>864</v>
      </c>
      <c r="Q531" s="1" t="s">
        <v>871</v>
      </c>
      <c r="S531" s="1"/>
      <c r="T531" s="1" t="s">
        <v>96</v>
      </c>
      <c r="U531" s="1" t="s">
        <v>88</v>
      </c>
      <c r="V531" s="15">
        <v>45740</v>
      </c>
      <c r="W531" s="2">
        <v>40167961</v>
      </c>
      <c r="X531" s="7">
        <v>471.43</v>
      </c>
      <c r="Y531" s="1" t="s">
        <v>2586</v>
      </c>
      <c r="Z531" s="1" t="s">
        <v>2587</v>
      </c>
      <c r="AA531">
        <v>3921897</v>
      </c>
      <c r="AB531" s="1" t="s">
        <v>2588</v>
      </c>
    </row>
    <row r="532" spans="1:28" ht="12.75" customHeight="1" outlineLevel="1" x14ac:dyDescent="0.25">
      <c r="A532" s="12" t="s">
        <v>129</v>
      </c>
      <c r="B532" s="10" t="s">
        <v>286</v>
      </c>
      <c r="D532" s="2">
        <v>202602</v>
      </c>
      <c r="E532" s="1" t="s">
        <v>1375</v>
      </c>
      <c r="F532" s="1" t="s">
        <v>857</v>
      </c>
      <c r="H532" s="1" t="s">
        <v>899</v>
      </c>
      <c r="I532" s="1" t="s">
        <v>900</v>
      </c>
      <c r="K532" s="1" t="s">
        <v>858</v>
      </c>
      <c r="L532" s="1" t="s">
        <v>2589</v>
      </c>
      <c r="M532" s="1" t="s">
        <v>896</v>
      </c>
      <c r="O532" s="1" t="s">
        <v>1300</v>
      </c>
      <c r="Q532" s="1" t="s">
        <v>1301</v>
      </c>
      <c r="S532" s="1"/>
      <c r="T532" s="1" t="s">
        <v>98</v>
      </c>
      <c r="U532" s="1" t="s">
        <v>1302</v>
      </c>
      <c r="V532" s="15">
        <v>45777</v>
      </c>
      <c r="W532" s="2">
        <v>40167610</v>
      </c>
      <c r="X532" s="7">
        <v>2398.5</v>
      </c>
      <c r="Y532" s="1" t="s">
        <v>1303</v>
      </c>
      <c r="Z532" s="1" t="s">
        <v>1304</v>
      </c>
      <c r="AA532">
        <v>14575374</v>
      </c>
      <c r="AB532" s="1" t="s">
        <v>2590</v>
      </c>
    </row>
    <row r="533" spans="1:28" ht="12.75" customHeight="1" outlineLevel="1" x14ac:dyDescent="0.25">
      <c r="A533" s="12" t="s">
        <v>129</v>
      </c>
      <c r="B533" s="10" t="s">
        <v>286</v>
      </c>
      <c r="D533" s="2">
        <v>202602</v>
      </c>
      <c r="E533" s="1" t="s">
        <v>1375</v>
      </c>
      <c r="F533" s="1" t="s">
        <v>857</v>
      </c>
      <c r="H533" s="1" t="s">
        <v>899</v>
      </c>
      <c r="I533" s="1" t="s">
        <v>900</v>
      </c>
      <c r="K533" s="1" t="s">
        <v>858</v>
      </c>
      <c r="L533" s="1" t="s">
        <v>2591</v>
      </c>
      <c r="M533" s="1" t="s">
        <v>896</v>
      </c>
      <c r="O533" s="1" t="s">
        <v>1300</v>
      </c>
      <c r="Q533" s="1" t="s">
        <v>1301</v>
      </c>
      <c r="S533" s="1"/>
      <c r="T533" s="1" t="s">
        <v>98</v>
      </c>
      <c r="U533" s="1" t="s">
        <v>1302</v>
      </c>
      <c r="V533" s="15">
        <v>45784</v>
      </c>
      <c r="W533" s="2">
        <v>40167801</v>
      </c>
      <c r="X533" s="7">
        <v>2886</v>
      </c>
      <c r="Y533" s="1" t="s">
        <v>1303</v>
      </c>
      <c r="Z533" s="1" t="s">
        <v>1304</v>
      </c>
      <c r="AA533">
        <v>14575374</v>
      </c>
      <c r="AB533" s="1" t="s">
        <v>2592</v>
      </c>
    </row>
    <row r="534" spans="1:28" ht="12.75" customHeight="1" outlineLevel="1" x14ac:dyDescent="0.25">
      <c r="A534" s="12" t="s">
        <v>129</v>
      </c>
      <c r="B534" s="10" t="s">
        <v>286</v>
      </c>
      <c r="D534" s="2">
        <v>202602</v>
      </c>
      <c r="E534" s="1" t="s">
        <v>1375</v>
      </c>
      <c r="F534" s="1" t="s">
        <v>857</v>
      </c>
      <c r="H534" s="1" t="s">
        <v>899</v>
      </c>
      <c r="I534" s="1" t="s">
        <v>900</v>
      </c>
      <c r="K534" s="1" t="s">
        <v>858</v>
      </c>
      <c r="L534" s="1" t="s">
        <v>2593</v>
      </c>
      <c r="M534" s="1" t="s">
        <v>896</v>
      </c>
      <c r="O534" s="1" t="s">
        <v>1300</v>
      </c>
      <c r="Q534" s="1" t="s">
        <v>1301</v>
      </c>
      <c r="S534" s="1"/>
      <c r="T534" s="1" t="s">
        <v>98</v>
      </c>
      <c r="U534" s="1" t="s">
        <v>1302</v>
      </c>
      <c r="V534" s="15">
        <v>45786</v>
      </c>
      <c r="W534" s="2">
        <v>40167936</v>
      </c>
      <c r="X534" s="7">
        <v>1150.5</v>
      </c>
      <c r="Y534" s="1" t="s">
        <v>1303</v>
      </c>
      <c r="Z534" s="1" t="s">
        <v>1304</v>
      </c>
      <c r="AA534">
        <v>14575374</v>
      </c>
      <c r="AB534" s="1" t="s">
        <v>2594</v>
      </c>
    </row>
    <row r="535" spans="1:28" ht="12.75" customHeight="1" outlineLevel="1" x14ac:dyDescent="0.25">
      <c r="A535" s="12" t="s">
        <v>129</v>
      </c>
      <c r="B535" s="10" t="s">
        <v>286</v>
      </c>
      <c r="D535" s="2">
        <v>202602</v>
      </c>
      <c r="E535" s="1" t="s">
        <v>1375</v>
      </c>
      <c r="F535" s="1" t="s">
        <v>857</v>
      </c>
      <c r="H535" s="1" t="s">
        <v>899</v>
      </c>
      <c r="I535" s="1" t="s">
        <v>900</v>
      </c>
      <c r="K535" s="1" t="s">
        <v>858</v>
      </c>
      <c r="L535" s="1" t="s">
        <v>2595</v>
      </c>
      <c r="M535" s="1" t="s">
        <v>896</v>
      </c>
      <c r="O535" s="1" t="s">
        <v>1300</v>
      </c>
      <c r="Q535" s="1" t="s">
        <v>1301</v>
      </c>
      <c r="S535" s="1"/>
      <c r="T535" s="1" t="s">
        <v>98</v>
      </c>
      <c r="U535" s="1" t="s">
        <v>1302</v>
      </c>
      <c r="V535" s="15">
        <v>45791</v>
      </c>
      <c r="W535" s="2">
        <v>40168010</v>
      </c>
      <c r="X535" s="7">
        <v>1170</v>
      </c>
      <c r="Y535" s="1" t="s">
        <v>1303</v>
      </c>
      <c r="Z535" s="1" t="s">
        <v>1304</v>
      </c>
      <c r="AA535">
        <v>14575374</v>
      </c>
      <c r="AB535" s="1" t="s">
        <v>2596</v>
      </c>
    </row>
    <row r="536" spans="1:28" ht="12.75" customHeight="1" outlineLevel="1" x14ac:dyDescent="0.25">
      <c r="A536" s="12" t="s">
        <v>129</v>
      </c>
      <c r="B536" s="10" t="s">
        <v>286</v>
      </c>
      <c r="D536" s="2">
        <v>202602</v>
      </c>
      <c r="E536" s="1" t="s">
        <v>1375</v>
      </c>
      <c r="F536" s="1" t="s">
        <v>845</v>
      </c>
      <c r="H536" s="1" t="s">
        <v>901</v>
      </c>
      <c r="I536" s="1" t="s">
        <v>902</v>
      </c>
      <c r="K536" s="1" t="s">
        <v>848</v>
      </c>
      <c r="L536" s="1" t="s">
        <v>2597</v>
      </c>
      <c r="M536" s="1" t="s">
        <v>855</v>
      </c>
      <c r="O536" s="1" t="s">
        <v>988</v>
      </c>
      <c r="Q536" s="1" t="s">
        <v>989</v>
      </c>
      <c r="S536" s="1"/>
      <c r="T536" s="1" t="s">
        <v>96</v>
      </c>
      <c r="U536" s="1" t="s">
        <v>990</v>
      </c>
      <c r="V536" s="15">
        <v>45775</v>
      </c>
      <c r="W536" s="2">
        <v>40167577</v>
      </c>
      <c r="X536" s="7">
        <v>459.58</v>
      </c>
      <c r="Y536" s="1" t="s">
        <v>1264</v>
      </c>
      <c r="Z536" s="1" t="s">
        <v>1265</v>
      </c>
      <c r="AA536">
        <v>1800000</v>
      </c>
      <c r="AB536" s="1" t="s">
        <v>2598</v>
      </c>
    </row>
    <row r="537" spans="1:28" ht="12.75" hidden="1" customHeight="1" outlineLevel="1" x14ac:dyDescent="0.25">
      <c r="A537" s="12" t="s">
        <v>129</v>
      </c>
      <c r="B537" s="10" t="s">
        <v>286</v>
      </c>
      <c r="D537" s="2">
        <v>202602</v>
      </c>
      <c r="E537" s="1" t="s">
        <v>1375</v>
      </c>
      <c r="F537" s="1" t="s">
        <v>845</v>
      </c>
      <c r="H537" s="1" t="s">
        <v>901</v>
      </c>
      <c r="I537" s="1" t="s">
        <v>902</v>
      </c>
      <c r="K537" s="1" t="s">
        <v>848</v>
      </c>
      <c r="L537" s="1" t="s">
        <v>2599</v>
      </c>
      <c r="M537" s="1" t="s">
        <v>861</v>
      </c>
      <c r="O537" s="1" t="s">
        <v>862</v>
      </c>
      <c r="Q537" s="1" t="s">
        <v>877</v>
      </c>
      <c r="S537" s="1"/>
      <c r="T537" s="1" t="s">
        <v>94</v>
      </c>
      <c r="U537" s="1" t="s">
        <v>90</v>
      </c>
      <c r="V537" s="15">
        <v>45781</v>
      </c>
      <c r="W537" s="2">
        <v>40167859</v>
      </c>
      <c r="X537" s="7">
        <v>209.27</v>
      </c>
      <c r="Y537" s="1" t="s">
        <v>1264</v>
      </c>
      <c r="Z537" s="1" t="s">
        <v>1265</v>
      </c>
      <c r="AA537">
        <v>1800000</v>
      </c>
      <c r="AB537" s="1" t="s">
        <v>2600</v>
      </c>
    </row>
    <row r="538" spans="1:28" ht="12.75" hidden="1" customHeight="1" outlineLevel="1" x14ac:dyDescent="0.25">
      <c r="A538" s="12" t="s">
        <v>129</v>
      </c>
      <c r="B538" s="10" t="s">
        <v>286</v>
      </c>
      <c r="D538" s="2">
        <v>202602</v>
      </c>
      <c r="E538" s="1" t="s">
        <v>1375</v>
      </c>
      <c r="F538" s="1" t="s">
        <v>892</v>
      </c>
      <c r="H538" s="1" t="s">
        <v>893</v>
      </c>
      <c r="I538" s="1" t="s">
        <v>894</v>
      </c>
      <c r="K538" s="1" t="s">
        <v>895</v>
      </c>
      <c r="L538" s="1" t="s">
        <v>2601</v>
      </c>
      <c r="M538" s="1" t="s">
        <v>896</v>
      </c>
      <c r="O538" s="1" t="s">
        <v>897</v>
      </c>
      <c r="Q538" s="1" t="s">
        <v>898</v>
      </c>
      <c r="S538" s="1"/>
      <c r="T538" s="1" t="s">
        <v>98</v>
      </c>
      <c r="U538" s="1" t="s">
        <v>3</v>
      </c>
      <c r="V538" s="15">
        <v>45791</v>
      </c>
      <c r="W538" s="2">
        <v>40168007</v>
      </c>
      <c r="X538" s="7">
        <v>115</v>
      </c>
      <c r="Y538" s="1" t="s">
        <v>2602</v>
      </c>
      <c r="Z538" s="1" t="s">
        <v>2603</v>
      </c>
      <c r="AB538" s="1" t="s">
        <v>2604</v>
      </c>
    </row>
    <row r="539" spans="1:28" ht="12.75" hidden="1" customHeight="1" outlineLevel="1" x14ac:dyDescent="0.25">
      <c r="A539" s="12" t="s">
        <v>129</v>
      </c>
      <c r="B539" s="10" t="s">
        <v>286</v>
      </c>
      <c r="D539" s="2">
        <v>202602</v>
      </c>
      <c r="E539" s="1" t="s">
        <v>1375</v>
      </c>
      <c r="F539" s="1" t="s">
        <v>892</v>
      </c>
      <c r="H539" s="1" t="s">
        <v>893</v>
      </c>
      <c r="I539" s="1" t="s">
        <v>894</v>
      </c>
      <c r="K539" s="1" t="s">
        <v>895</v>
      </c>
      <c r="L539" s="1" t="s">
        <v>2605</v>
      </c>
      <c r="M539" s="1" t="s">
        <v>896</v>
      </c>
      <c r="O539" s="1" t="s">
        <v>897</v>
      </c>
      <c r="Q539" s="1" t="s">
        <v>898</v>
      </c>
      <c r="S539" s="1"/>
      <c r="T539" s="1" t="s">
        <v>98</v>
      </c>
      <c r="U539" s="1" t="s">
        <v>3</v>
      </c>
      <c r="V539" s="15">
        <v>45789</v>
      </c>
      <c r="W539" s="2">
        <v>40167920</v>
      </c>
      <c r="X539" s="7">
        <v>231</v>
      </c>
      <c r="Y539" s="1" t="s">
        <v>2606</v>
      </c>
      <c r="Z539" s="1" t="s">
        <v>2607</v>
      </c>
      <c r="AB539" s="1" t="s">
        <v>2605</v>
      </c>
    </row>
    <row r="540" spans="1:28" ht="12.75" customHeight="1" outlineLevel="1" x14ac:dyDescent="0.25">
      <c r="A540" s="12" t="s">
        <v>129</v>
      </c>
      <c r="B540" s="10" t="s">
        <v>286</v>
      </c>
      <c r="D540" s="2">
        <v>202602</v>
      </c>
      <c r="E540" s="1" t="s">
        <v>1375</v>
      </c>
      <c r="F540" s="1" t="s">
        <v>857</v>
      </c>
      <c r="H540" s="1" t="s">
        <v>914</v>
      </c>
      <c r="I540" s="1" t="s">
        <v>915</v>
      </c>
      <c r="K540" s="1" t="s">
        <v>858</v>
      </c>
      <c r="L540" s="1" t="s">
        <v>2608</v>
      </c>
      <c r="M540" s="1" t="s">
        <v>896</v>
      </c>
      <c r="O540" s="1" t="s">
        <v>872</v>
      </c>
      <c r="Q540" s="1" t="s">
        <v>949</v>
      </c>
      <c r="S540" s="1"/>
      <c r="T540" s="1" t="s">
        <v>98</v>
      </c>
      <c r="U540" s="1" t="s">
        <v>89</v>
      </c>
      <c r="V540" s="15">
        <v>45778</v>
      </c>
      <c r="W540" s="2">
        <v>40167629</v>
      </c>
      <c r="X540" s="7">
        <v>2221.02</v>
      </c>
      <c r="Y540" s="1" t="s">
        <v>1294</v>
      </c>
      <c r="Z540" s="1" t="s">
        <v>1295</v>
      </c>
      <c r="AB540" s="1" t="s">
        <v>2609</v>
      </c>
    </row>
    <row r="541" spans="1:28" ht="12.75" hidden="1" customHeight="1" outlineLevel="1" x14ac:dyDescent="0.25">
      <c r="A541" s="12" t="s">
        <v>129</v>
      </c>
      <c r="B541" s="10" t="s">
        <v>286</v>
      </c>
      <c r="D541" s="2">
        <v>202602</v>
      </c>
      <c r="E541" s="1" t="s">
        <v>1375</v>
      </c>
      <c r="F541" s="1" t="s">
        <v>852</v>
      </c>
      <c r="H541" s="1" t="s">
        <v>866</v>
      </c>
      <c r="I541" s="1" t="s">
        <v>867</v>
      </c>
      <c r="K541" s="1" t="s">
        <v>853</v>
      </c>
      <c r="L541" s="1" t="s">
        <v>2610</v>
      </c>
      <c r="M541" s="1" t="s">
        <v>951</v>
      </c>
      <c r="O541" s="1" t="s">
        <v>856</v>
      </c>
      <c r="Q541" s="1" t="s">
        <v>953</v>
      </c>
      <c r="S541" s="1"/>
      <c r="T541" s="1" t="s">
        <v>118</v>
      </c>
      <c r="U541" s="1" t="s">
        <v>4</v>
      </c>
      <c r="V541" s="15">
        <v>45771</v>
      </c>
      <c r="W541" s="2">
        <v>40167609</v>
      </c>
      <c r="X541" s="7">
        <v>220</v>
      </c>
      <c r="Y541" s="1" t="s">
        <v>1366</v>
      </c>
      <c r="Z541" s="1" t="s">
        <v>1367</v>
      </c>
      <c r="AA541">
        <v>147683</v>
      </c>
      <c r="AB541" s="1" t="s">
        <v>2611</v>
      </c>
    </row>
    <row r="542" spans="1:28" ht="12.75" hidden="1" customHeight="1" outlineLevel="1" x14ac:dyDescent="0.25">
      <c r="A542" s="12" t="s">
        <v>129</v>
      </c>
      <c r="B542" s="10" t="s">
        <v>286</v>
      </c>
      <c r="D542" s="2">
        <v>202602</v>
      </c>
      <c r="E542" s="1" t="s">
        <v>1375</v>
      </c>
      <c r="F542" s="1" t="s">
        <v>857</v>
      </c>
      <c r="H542" s="1" t="s">
        <v>875</v>
      </c>
      <c r="I542" s="1" t="s">
        <v>876</v>
      </c>
      <c r="K542" s="1" t="s">
        <v>858</v>
      </c>
      <c r="L542" s="1" t="s">
        <v>2612</v>
      </c>
      <c r="M542" s="1" t="s">
        <v>951</v>
      </c>
      <c r="O542" s="1" t="s">
        <v>856</v>
      </c>
      <c r="Q542" s="1" t="s">
        <v>953</v>
      </c>
      <c r="S542" s="1"/>
      <c r="T542" s="1" t="s">
        <v>118</v>
      </c>
      <c r="U542" s="1" t="s">
        <v>4</v>
      </c>
      <c r="V542" s="15">
        <v>45783</v>
      </c>
      <c r="W542" s="2">
        <v>40167710</v>
      </c>
      <c r="X542" s="7">
        <v>95</v>
      </c>
      <c r="Y542" s="1" t="s">
        <v>2613</v>
      </c>
      <c r="Z542" s="1" t="s">
        <v>2614</v>
      </c>
      <c r="AB542" s="1" t="s">
        <v>2615</v>
      </c>
    </row>
    <row r="543" spans="1:28" ht="12.75" hidden="1" customHeight="1" outlineLevel="1" x14ac:dyDescent="0.25">
      <c r="A543" s="12" t="s">
        <v>129</v>
      </c>
      <c r="B543" s="10" t="s">
        <v>286</v>
      </c>
      <c r="D543" s="2">
        <v>202602</v>
      </c>
      <c r="E543" s="1" t="s">
        <v>1375</v>
      </c>
      <c r="F543" s="1" t="s">
        <v>845</v>
      </c>
      <c r="H543" s="1" t="s">
        <v>901</v>
      </c>
      <c r="I543" s="1" t="s">
        <v>902</v>
      </c>
      <c r="K543" s="1" t="s">
        <v>848</v>
      </c>
      <c r="L543" s="1" t="s">
        <v>2616</v>
      </c>
      <c r="M543" s="1" t="s">
        <v>951</v>
      </c>
      <c r="O543" s="1" t="s">
        <v>856</v>
      </c>
      <c r="Q543" s="1" t="s">
        <v>953</v>
      </c>
      <c r="S543" s="1"/>
      <c r="T543" s="1" t="s">
        <v>118</v>
      </c>
      <c r="U543" s="1" t="s">
        <v>4</v>
      </c>
      <c r="V543" s="15">
        <v>45783</v>
      </c>
      <c r="W543" s="2">
        <v>40167748</v>
      </c>
      <c r="X543" s="7">
        <v>173.13</v>
      </c>
      <c r="Y543" s="1" t="s">
        <v>120</v>
      </c>
      <c r="Z543" s="1" t="s">
        <v>121</v>
      </c>
      <c r="AA543">
        <v>4145329</v>
      </c>
      <c r="AB543" s="1" t="s">
        <v>2617</v>
      </c>
    </row>
    <row r="544" spans="1:28" ht="12.75" hidden="1" customHeight="1" outlineLevel="1" x14ac:dyDescent="0.25">
      <c r="A544" s="12" t="s">
        <v>129</v>
      </c>
      <c r="B544" s="10" t="s">
        <v>286</v>
      </c>
      <c r="D544" s="2">
        <v>202602</v>
      </c>
      <c r="E544" s="1" t="s">
        <v>1375</v>
      </c>
      <c r="F544" s="1" t="s">
        <v>845</v>
      </c>
      <c r="H544" s="1" t="s">
        <v>873</v>
      </c>
      <c r="I544" s="1" t="s">
        <v>874</v>
      </c>
      <c r="K544" s="1" t="s">
        <v>848</v>
      </c>
      <c r="L544" s="1" t="s">
        <v>2618</v>
      </c>
      <c r="M544" s="1" t="s">
        <v>951</v>
      </c>
      <c r="O544" s="1" t="s">
        <v>856</v>
      </c>
      <c r="Q544" s="1" t="s">
        <v>956</v>
      </c>
      <c r="S544" s="1"/>
      <c r="T544" s="1" t="s">
        <v>118</v>
      </c>
      <c r="U544" s="1" t="s">
        <v>4</v>
      </c>
      <c r="V544" s="15">
        <v>45771</v>
      </c>
      <c r="W544" s="2">
        <v>40167608</v>
      </c>
      <c r="X544" s="7">
        <v>191.2</v>
      </c>
      <c r="Y544" s="1" t="s">
        <v>2619</v>
      </c>
      <c r="Z544" s="1" t="s">
        <v>2620</v>
      </c>
      <c r="AB544" s="1" t="s">
        <v>2621</v>
      </c>
    </row>
    <row r="545" spans="1:28" ht="12.75" hidden="1" customHeight="1" outlineLevel="1" x14ac:dyDescent="0.25">
      <c r="A545" s="12" t="s">
        <v>129</v>
      </c>
      <c r="B545" s="10" t="s">
        <v>286</v>
      </c>
      <c r="D545" s="2">
        <v>202602</v>
      </c>
      <c r="E545" s="1" t="s">
        <v>1375</v>
      </c>
      <c r="F545" s="1" t="s">
        <v>857</v>
      </c>
      <c r="H545" s="1" t="s">
        <v>1972</v>
      </c>
      <c r="I545" s="1" t="s">
        <v>1973</v>
      </c>
      <c r="K545" s="1" t="s">
        <v>858</v>
      </c>
      <c r="L545" s="1" t="s">
        <v>2622</v>
      </c>
      <c r="M545" s="1" t="s">
        <v>849</v>
      </c>
      <c r="O545" s="1" t="s">
        <v>850</v>
      </c>
      <c r="Q545" s="1" t="s">
        <v>1110</v>
      </c>
      <c r="S545" s="1"/>
      <c r="T545" s="1" t="s">
        <v>95</v>
      </c>
      <c r="U545" s="1" t="s">
        <v>851</v>
      </c>
      <c r="V545" s="15">
        <v>45788</v>
      </c>
      <c r="W545" s="2">
        <v>40167975</v>
      </c>
      <c r="X545" s="7">
        <v>200</v>
      </c>
      <c r="Y545" s="1" t="s">
        <v>2623</v>
      </c>
      <c r="Z545" s="1" t="s">
        <v>2624</v>
      </c>
      <c r="AB545" s="1" t="s">
        <v>2625</v>
      </c>
    </row>
    <row r="546" spans="1:28" ht="12.75" hidden="1" customHeight="1" outlineLevel="1" x14ac:dyDescent="0.25">
      <c r="A546" s="12" t="s">
        <v>129</v>
      </c>
      <c r="B546" s="10" t="s">
        <v>286</v>
      </c>
      <c r="D546" s="2">
        <v>202602</v>
      </c>
      <c r="E546" s="1" t="s">
        <v>1375</v>
      </c>
      <c r="F546" s="1" t="s">
        <v>938</v>
      </c>
      <c r="H546" s="1" t="s">
        <v>157</v>
      </c>
      <c r="I546" s="1" t="s">
        <v>158</v>
      </c>
      <c r="K546" s="1" t="s">
        <v>939</v>
      </c>
      <c r="L546" s="1" t="s">
        <v>2626</v>
      </c>
      <c r="M546" s="1" t="s">
        <v>879</v>
      </c>
      <c r="O546" s="1" t="s">
        <v>908</v>
      </c>
      <c r="Q546" s="1" t="s">
        <v>940</v>
      </c>
      <c r="S546" s="1"/>
      <c r="T546" s="1" t="s">
        <v>99</v>
      </c>
      <c r="U546" s="1" t="s">
        <v>1</v>
      </c>
      <c r="V546" s="15">
        <v>45797</v>
      </c>
      <c r="W546" s="2">
        <v>40168148</v>
      </c>
      <c r="X546" s="7">
        <v>43</v>
      </c>
      <c r="Y546" s="1" t="s">
        <v>1018</v>
      </c>
      <c r="Z546" s="1" t="s">
        <v>1019</v>
      </c>
      <c r="AB546" s="1" t="s">
        <v>2627</v>
      </c>
    </row>
    <row r="547" spans="1:28" ht="12.75" customHeight="1" outlineLevel="1" x14ac:dyDescent="0.25">
      <c r="A547" s="12" t="s">
        <v>129</v>
      </c>
      <c r="B547" s="10" t="s">
        <v>286</v>
      </c>
      <c r="D547" s="2">
        <v>202602</v>
      </c>
      <c r="E547" s="1" t="s">
        <v>1375</v>
      </c>
      <c r="F547" s="1" t="s">
        <v>938</v>
      </c>
      <c r="H547" s="1" t="s">
        <v>157</v>
      </c>
      <c r="I547" s="1" t="s">
        <v>158</v>
      </c>
      <c r="K547" s="1" t="s">
        <v>939</v>
      </c>
      <c r="L547" s="1" t="s">
        <v>2628</v>
      </c>
      <c r="M547" s="1" t="s">
        <v>879</v>
      </c>
      <c r="O547" s="1" t="s">
        <v>908</v>
      </c>
      <c r="Q547" s="1" t="s">
        <v>940</v>
      </c>
      <c r="S547" s="1"/>
      <c r="T547" s="1" t="s">
        <v>99</v>
      </c>
      <c r="U547" s="1" t="s">
        <v>1</v>
      </c>
      <c r="V547" s="15">
        <v>45797</v>
      </c>
      <c r="W547" s="2">
        <v>40168146</v>
      </c>
      <c r="X547" s="7">
        <v>578</v>
      </c>
      <c r="Y547" s="1" t="s">
        <v>1018</v>
      </c>
      <c r="Z547" s="1" t="s">
        <v>1019</v>
      </c>
      <c r="AB547" s="1" t="s">
        <v>2629</v>
      </c>
    </row>
    <row r="548" spans="1:28" ht="12.75" hidden="1" customHeight="1" outlineLevel="1" x14ac:dyDescent="0.25">
      <c r="A548" s="12" t="s">
        <v>129</v>
      </c>
      <c r="B548" s="10" t="s">
        <v>286</v>
      </c>
      <c r="D548" s="2">
        <v>202602</v>
      </c>
      <c r="E548" s="1" t="s">
        <v>1375</v>
      </c>
      <c r="F548" s="1" t="s">
        <v>938</v>
      </c>
      <c r="H548" s="1" t="s">
        <v>157</v>
      </c>
      <c r="I548" s="1" t="s">
        <v>158</v>
      </c>
      <c r="K548" s="1" t="s">
        <v>939</v>
      </c>
      <c r="L548" s="1" t="s">
        <v>2630</v>
      </c>
      <c r="M548" s="1" t="s">
        <v>879</v>
      </c>
      <c r="O548" s="1" t="s">
        <v>908</v>
      </c>
      <c r="Q548" s="1" t="s">
        <v>940</v>
      </c>
      <c r="S548" s="1"/>
      <c r="T548" s="1" t="s">
        <v>99</v>
      </c>
      <c r="U548" s="1" t="s">
        <v>1</v>
      </c>
      <c r="V548" s="15">
        <v>45784</v>
      </c>
      <c r="W548" s="2">
        <v>40167774</v>
      </c>
      <c r="X548" s="7">
        <v>258</v>
      </c>
      <c r="Y548" s="1" t="s">
        <v>1018</v>
      </c>
      <c r="Z548" s="1" t="s">
        <v>1019</v>
      </c>
      <c r="AB548" s="1" t="s">
        <v>2631</v>
      </c>
    </row>
    <row r="549" spans="1:28" ht="12.75" hidden="1" customHeight="1" outlineLevel="1" x14ac:dyDescent="0.25">
      <c r="A549" s="12" t="s">
        <v>129</v>
      </c>
      <c r="B549" s="10" t="s">
        <v>286</v>
      </c>
      <c r="D549" s="2">
        <v>202602</v>
      </c>
      <c r="E549" s="1" t="s">
        <v>1375</v>
      </c>
      <c r="F549" s="1" t="s">
        <v>938</v>
      </c>
      <c r="H549" s="1" t="s">
        <v>157</v>
      </c>
      <c r="I549" s="1" t="s">
        <v>158</v>
      </c>
      <c r="K549" s="1" t="s">
        <v>939</v>
      </c>
      <c r="L549" s="1" t="s">
        <v>2632</v>
      </c>
      <c r="M549" s="1" t="s">
        <v>879</v>
      </c>
      <c r="O549" s="1" t="s">
        <v>908</v>
      </c>
      <c r="Q549" s="1" t="s">
        <v>940</v>
      </c>
      <c r="S549" s="1"/>
      <c r="T549" s="1" t="s">
        <v>99</v>
      </c>
      <c r="U549" s="1" t="s">
        <v>1</v>
      </c>
      <c r="V549" s="15">
        <v>45777</v>
      </c>
      <c r="W549" s="2">
        <v>40167562</v>
      </c>
      <c r="X549" s="7">
        <v>266</v>
      </c>
      <c r="Y549" s="1" t="s">
        <v>1018</v>
      </c>
      <c r="Z549" s="1" t="s">
        <v>1019</v>
      </c>
      <c r="AB549" s="1" t="s">
        <v>2633</v>
      </c>
    </row>
    <row r="550" spans="1:28" ht="12.75" hidden="1" customHeight="1" outlineLevel="1" x14ac:dyDescent="0.25">
      <c r="A550" s="12" t="s">
        <v>129</v>
      </c>
      <c r="B550" s="10" t="s">
        <v>286</v>
      </c>
      <c r="D550" s="2">
        <v>202602</v>
      </c>
      <c r="E550" s="1" t="s">
        <v>1375</v>
      </c>
      <c r="F550" s="1" t="s">
        <v>938</v>
      </c>
      <c r="H550" s="1" t="s">
        <v>157</v>
      </c>
      <c r="I550" s="1" t="s">
        <v>158</v>
      </c>
      <c r="K550" s="1" t="s">
        <v>939</v>
      </c>
      <c r="L550" s="1" t="s">
        <v>2634</v>
      </c>
      <c r="M550" s="1" t="s">
        <v>879</v>
      </c>
      <c r="O550" s="1" t="s">
        <v>908</v>
      </c>
      <c r="Q550" s="1" t="s">
        <v>940</v>
      </c>
      <c r="S550" s="1"/>
      <c r="T550" s="1" t="s">
        <v>99</v>
      </c>
      <c r="U550" s="1" t="s">
        <v>1</v>
      </c>
      <c r="V550" s="15">
        <v>45790</v>
      </c>
      <c r="W550" s="2">
        <v>40167962</v>
      </c>
      <c r="X550" s="7">
        <v>266</v>
      </c>
      <c r="Y550" s="1" t="s">
        <v>1018</v>
      </c>
      <c r="Z550" s="1" t="s">
        <v>1019</v>
      </c>
      <c r="AB550" s="1" t="s">
        <v>2635</v>
      </c>
    </row>
    <row r="551" spans="1:28" ht="12.75" hidden="1" customHeight="1" outlineLevel="1" x14ac:dyDescent="0.25">
      <c r="A551" s="12" t="s">
        <v>129</v>
      </c>
      <c r="B551" s="10" t="s">
        <v>286</v>
      </c>
      <c r="D551" s="2">
        <v>202602</v>
      </c>
      <c r="E551" s="1" t="s">
        <v>1375</v>
      </c>
      <c r="F551" s="1" t="s">
        <v>938</v>
      </c>
      <c r="H551" s="1" t="s">
        <v>157</v>
      </c>
      <c r="I551" s="1" t="s">
        <v>158</v>
      </c>
      <c r="K551" s="1" t="s">
        <v>939</v>
      </c>
      <c r="L551" s="1" t="s">
        <v>2636</v>
      </c>
      <c r="M551" s="1" t="s">
        <v>879</v>
      </c>
      <c r="O551" s="1" t="s">
        <v>908</v>
      </c>
      <c r="Q551" s="1" t="s">
        <v>940</v>
      </c>
      <c r="S551" s="1"/>
      <c r="T551" s="1" t="s">
        <v>99</v>
      </c>
      <c r="U551" s="1" t="s">
        <v>1</v>
      </c>
      <c r="V551" s="15">
        <v>45783</v>
      </c>
      <c r="W551" s="2">
        <v>40167737</v>
      </c>
      <c r="X551" s="7">
        <v>163</v>
      </c>
      <c r="Y551" s="1" t="s">
        <v>1018</v>
      </c>
      <c r="Z551" s="1" t="s">
        <v>1019</v>
      </c>
      <c r="AB551" s="1" t="s">
        <v>2637</v>
      </c>
    </row>
    <row r="552" spans="1:28" ht="12.75" hidden="1" customHeight="1" outlineLevel="1" x14ac:dyDescent="0.25">
      <c r="A552" s="12" t="s">
        <v>129</v>
      </c>
      <c r="B552" s="10" t="s">
        <v>286</v>
      </c>
      <c r="D552" s="2">
        <v>202602</v>
      </c>
      <c r="E552" s="1" t="s">
        <v>1375</v>
      </c>
      <c r="F552" s="1" t="s">
        <v>938</v>
      </c>
      <c r="H552" s="1" t="s">
        <v>157</v>
      </c>
      <c r="I552" s="1" t="s">
        <v>158</v>
      </c>
      <c r="K552" s="1" t="s">
        <v>939</v>
      </c>
      <c r="L552" s="1" t="s">
        <v>2638</v>
      </c>
      <c r="M552" s="1" t="s">
        <v>879</v>
      </c>
      <c r="O552" s="1" t="s">
        <v>908</v>
      </c>
      <c r="Q552" s="1" t="s">
        <v>940</v>
      </c>
      <c r="S552" s="1"/>
      <c r="T552" s="1" t="s">
        <v>99</v>
      </c>
      <c r="U552" s="1" t="s">
        <v>1</v>
      </c>
      <c r="V552" s="15">
        <v>45800</v>
      </c>
      <c r="W552" s="2">
        <v>40168172</v>
      </c>
      <c r="X552" s="7">
        <v>266</v>
      </c>
      <c r="Y552" s="1" t="s">
        <v>1018</v>
      </c>
      <c r="Z552" s="1" t="s">
        <v>1019</v>
      </c>
      <c r="AB552" s="1" t="s">
        <v>2639</v>
      </c>
    </row>
    <row r="553" spans="1:28" ht="12.75" hidden="1" customHeight="1" outlineLevel="1" x14ac:dyDescent="0.25">
      <c r="A553" s="12" t="s">
        <v>129</v>
      </c>
      <c r="B553" s="10" t="s">
        <v>286</v>
      </c>
      <c r="D553" s="2">
        <v>202602</v>
      </c>
      <c r="E553" s="1" t="s">
        <v>1375</v>
      </c>
      <c r="F553" s="1" t="s">
        <v>938</v>
      </c>
      <c r="H553" s="1" t="s">
        <v>157</v>
      </c>
      <c r="I553" s="1" t="s">
        <v>158</v>
      </c>
      <c r="K553" s="1" t="s">
        <v>939</v>
      </c>
      <c r="L553" s="1" t="s">
        <v>2640</v>
      </c>
      <c r="M553" s="1" t="s">
        <v>879</v>
      </c>
      <c r="O553" s="1" t="s">
        <v>908</v>
      </c>
      <c r="Q553" s="1" t="s">
        <v>940</v>
      </c>
      <c r="S553" s="1"/>
      <c r="T553" s="1" t="s">
        <v>99</v>
      </c>
      <c r="U553" s="1" t="s">
        <v>1</v>
      </c>
      <c r="V553" s="15">
        <v>45783</v>
      </c>
      <c r="W553" s="2">
        <v>40167708</v>
      </c>
      <c r="X553" s="7">
        <v>86</v>
      </c>
      <c r="Y553" s="1" t="s">
        <v>1018</v>
      </c>
      <c r="Z553" s="1" t="s">
        <v>1019</v>
      </c>
      <c r="AB553" s="1" t="s">
        <v>2641</v>
      </c>
    </row>
    <row r="554" spans="1:28" ht="12.75" hidden="1" customHeight="1" outlineLevel="1" x14ac:dyDescent="0.25">
      <c r="A554" s="12" t="s">
        <v>129</v>
      </c>
      <c r="B554" s="10" t="s">
        <v>286</v>
      </c>
      <c r="D554" s="2">
        <v>202602</v>
      </c>
      <c r="E554" s="1" t="s">
        <v>1375</v>
      </c>
      <c r="F554" s="1" t="s">
        <v>938</v>
      </c>
      <c r="H554" s="1" t="s">
        <v>157</v>
      </c>
      <c r="I554" s="1" t="s">
        <v>158</v>
      </c>
      <c r="K554" s="1" t="s">
        <v>939</v>
      </c>
      <c r="L554" s="1" t="s">
        <v>2642</v>
      </c>
      <c r="M554" s="1" t="s">
        <v>879</v>
      </c>
      <c r="O554" s="1" t="s">
        <v>908</v>
      </c>
      <c r="Q554" s="1" t="s">
        <v>940</v>
      </c>
      <c r="S554" s="1"/>
      <c r="T554" s="1" t="s">
        <v>99</v>
      </c>
      <c r="U554" s="1" t="s">
        <v>1</v>
      </c>
      <c r="V554" s="15">
        <v>45793</v>
      </c>
      <c r="W554" s="2">
        <v>40168094</v>
      </c>
      <c r="X554" s="7">
        <v>262</v>
      </c>
      <c r="Y554" s="1" t="s">
        <v>1018</v>
      </c>
      <c r="Z554" s="1" t="s">
        <v>1019</v>
      </c>
      <c r="AB554" s="1" t="s">
        <v>2643</v>
      </c>
    </row>
    <row r="555" spans="1:28" ht="12.75" hidden="1" customHeight="1" outlineLevel="1" x14ac:dyDescent="0.25">
      <c r="A555" s="12" t="s">
        <v>129</v>
      </c>
      <c r="B555" s="10" t="s">
        <v>286</v>
      </c>
      <c r="D555" s="2">
        <v>202602</v>
      </c>
      <c r="E555" s="1" t="s">
        <v>1375</v>
      </c>
      <c r="F555" s="1" t="s">
        <v>938</v>
      </c>
      <c r="H555" s="1" t="s">
        <v>157</v>
      </c>
      <c r="I555" s="1" t="s">
        <v>158</v>
      </c>
      <c r="K555" s="1" t="s">
        <v>939</v>
      </c>
      <c r="L555" s="1" t="s">
        <v>2644</v>
      </c>
      <c r="M555" s="1" t="s">
        <v>879</v>
      </c>
      <c r="O555" s="1" t="s">
        <v>908</v>
      </c>
      <c r="Q555" s="1" t="s">
        <v>940</v>
      </c>
      <c r="S555" s="1"/>
      <c r="T555" s="1" t="s">
        <v>99</v>
      </c>
      <c r="U555" s="1" t="s">
        <v>1</v>
      </c>
      <c r="V555" s="15">
        <v>45790</v>
      </c>
      <c r="W555" s="2">
        <v>40167963</v>
      </c>
      <c r="X555" s="7">
        <v>266</v>
      </c>
      <c r="Y555" s="1" t="s">
        <v>1018</v>
      </c>
      <c r="Z555" s="1" t="s">
        <v>1019</v>
      </c>
      <c r="AB555" s="1" t="s">
        <v>2645</v>
      </c>
    </row>
    <row r="556" spans="1:28" ht="12.75" hidden="1" customHeight="1" outlineLevel="1" x14ac:dyDescent="0.25">
      <c r="A556" s="12" t="s">
        <v>129</v>
      </c>
      <c r="B556" s="10" t="s">
        <v>286</v>
      </c>
      <c r="D556" s="2">
        <v>202602</v>
      </c>
      <c r="E556" s="1" t="s">
        <v>1375</v>
      </c>
      <c r="F556" s="1" t="s">
        <v>938</v>
      </c>
      <c r="H556" s="1" t="s">
        <v>157</v>
      </c>
      <c r="I556" s="1" t="s">
        <v>158</v>
      </c>
      <c r="K556" s="1" t="s">
        <v>939</v>
      </c>
      <c r="L556" s="1" t="s">
        <v>2646</v>
      </c>
      <c r="M556" s="1" t="s">
        <v>879</v>
      </c>
      <c r="O556" s="1" t="s">
        <v>908</v>
      </c>
      <c r="Q556" s="1" t="s">
        <v>940</v>
      </c>
      <c r="S556" s="1"/>
      <c r="T556" s="1" t="s">
        <v>99</v>
      </c>
      <c r="U556" s="1" t="s">
        <v>1</v>
      </c>
      <c r="V556" s="15">
        <v>45791</v>
      </c>
      <c r="W556" s="2">
        <v>40168009</v>
      </c>
      <c r="X556" s="7">
        <v>133</v>
      </c>
      <c r="Y556" s="1" t="s">
        <v>1018</v>
      </c>
      <c r="Z556" s="1" t="s">
        <v>1019</v>
      </c>
      <c r="AB556" s="1" t="s">
        <v>2647</v>
      </c>
    </row>
    <row r="557" spans="1:28" ht="12.75" hidden="1" customHeight="1" outlineLevel="1" x14ac:dyDescent="0.25">
      <c r="A557" s="12" t="s">
        <v>129</v>
      </c>
      <c r="B557" s="10" t="s">
        <v>286</v>
      </c>
      <c r="D557" s="2">
        <v>202602</v>
      </c>
      <c r="E557" s="1" t="s">
        <v>1375</v>
      </c>
      <c r="F557" s="1" t="s">
        <v>938</v>
      </c>
      <c r="H557" s="1" t="s">
        <v>157</v>
      </c>
      <c r="I557" s="1" t="s">
        <v>158</v>
      </c>
      <c r="K557" s="1" t="s">
        <v>939</v>
      </c>
      <c r="L557" s="1" t="s">
        <v>2648</v>
      </c>
      <c r="M557" s="1" t="s">
        <v>879</v>
      </c>
      <c r="O557" s="1" t="s">
        <v>908</v>
      </c>
      <c r="Q557" s="1" t="s">
        <v>940</v>
      </c>
      <c r="S557" s="1"/>
      <c r="T557" s="1" t="s">
        <v>99</v>
      </c>
      <c r="U557" s="1" t="s">
        <v>1</v>
      </c>
      <c r="V557" s="15">
        <v>45799</v>
      </c>
      <c r="W557" s="2">
        <v>40168125</v>
      </c>
      <c r="X557" s="7">
        <v>266</v>
      </c>
      <c r="Y557" s="1" t="s">
        <v>1018</v>
      </c>
      <c r="Z557" s="1" t="s">
        <v>1019</v>
      </c>
      <c r="AB557" s="1" t="s">
        <v>2649</v>
      </c>
    </row>
    <row r="558" spans="1:28" ht="12.75" hidden="1" customHeight="1" outlineLevel="1" x14ac:dyDescent="0.25">
      <c r="A558" s="12" t="s">
        <v>129</v>
      </c>
      <c r="B558" s="10" t="s">
        <v>286</v>
      </c>
      <c r="D558" s="2">
        <v>202602</v>
      </c>
      <c r="E558" s="1" t="s">
        <v>1375</v>
      </c>
      <c r="F558" s="1" t="s">
        <v>845</v>
      </c>
      <c r="H558" s="1" t="s">
        <v>878</v>
      </c>
      <c r="I558" s="1" t="s">
        <v>1023</v>
      </c>
      <c r="K558" s="1" t="s">
        <v>848</v>
      </c>
      <c r="L558" s="1" t="s">
        <v>2650</v>
      </c>
      <c r="M558" s="1" t="s">
        <v>855</v>
      </c>
      <c r="O558" s="1" t="s">
        <v>860</v>
      </c>
      <c r="Q558" s="1" t="s">
        <v>1055</v>
      </c>
      <c r="S558" s="1"/>
      <c r="T558" s="1" t="s">
        <v>96</v>
      </c>
      <c r="U558" s="1" t="s">
        <v>91</v>
      </c>
      <c r="V558" s="15">
        <v>45798</v>
      </c>
      <c r="W558" s="2">
        <v>40168145</v>
      </c>
      <c r="X558" s="7">
        <v>55</v>
      </c>
      <c r="Y558" s="1" t="s">
        <v>2651</v>
      </c>
      <c r="Z558" s="1" t="s">
        <v>2652</v>
      </c>
      <c r="AA558">
        <v>290350</v>
      </c>
      <c r="AB558" s="1" t="s">
        <v>2653</v>
      </c>
    </row>
    <row r="559" spans="1:28" ht="12.75" customHeight="1" outlineLevel="1" x14ac:dyDescent="0.25">
      <c r="A559" s="12" t="s">
        <v>129</v>
      </c>
      <c r="B559" s="10" t="s">
        <v>286</v>
      </c>
      <c r="D559" s="2">
        <v>202602</v>
      </c>
      <c r="E559" s="1" t="s">
        <v>1375</v>
      </c>
      <c r="F559" s="1" t="s">
        <v>845</v>
      </c>
      <c r="H559" s="1" t="s">
        <v>1215</v>
      </c>
      <c r="I559" s="1" t="s">
        <v>1216</v>
      </c>
      <c r="K559" s="1" t="s">
        <v>848</v>
      </c>
      <c r="L559" s="1" t="s">
        <v>2654</v>
      </c>
      <c r="M559" s="1" t="s">
        <v>861</v>
      </c>
      <c r="O559" s="1" t="s">
        <v>872</v>
      </c>
      <c r="Q559" s="1" t="s">
        <v>1347</v>
      </c>
      <c r="S559" s="1"/>
      <c r="T559" s="1" t="s">
        <v>94</v>
      </c>
      <c r="U559" s="1" t="s">
        <v>89</v>
      </c>
      <c r="V559" s="15">
        <v>45775</v>
      </c>
      <c r="W559" s="2">
        <v>40167576</v>
      </c>
      <c r="X559" s="7">
        <v>6100</v>
      </c>
      <c r="Y559" s="1" t="s">
        <v>1219</v>
      </c>
      <c r="Z559" s="1" t="s">
        <v>1220</v>
      </c>
      <c r="AB559" s="1" t="s">
        <v>2655</v>
      </c>
    </row>
    <row r="560" spans="1:28" ht="12.75" customHeight="1" outlineLevel="1" x14ac:dyDescent="0.25">
      <c r="A560" s="12" t="s">
        <v>129</v>
      </c>
      <c r="B560" s="10" t="s">
        <v>286</v>
      </c>
      <c r="D560" s="2">
        <v>202602</v>
      </c>
      <c r="E560" s="1" t="s">
        <v>1375</v>
      </c>
      <c r="F560" s="1" t="s">
        <v>910</v>
      </c>
      <c r="H560" s="1" t="s">
        <v>1059</v>
      </c>
      <c r="I560" s="1" t="s">
        <v>1060</v>
      </c>
      <c r="K560" s="1" t="s">
        <v>911</v>
      </c>
      <c r="L560" s="1" t="s">
        <v>2656</v>
      </c>
      <c r="M560" s="1" t="s">
        <v>951</v>
      </c>
      <c r="O560" s="1" t="s">
        <v>856</v>
      </c>
      <c r="Q560" s="1" t="s">
        <v>961</v>
      </c>
      <c r="S560" s="1"/>
      <c r="T560" s="1" t="s">
        <v>118</v>
      </c>
      <c r="U560" s="1" t="s">
        <v>4</v>
      </c>
      <c r="V560" s="15">
        <v>45760</v>
      </c>
      <c r="W560" s="2">
        <v>40167676</v>
      </c>
      <c r="X560" s="7">
        <v>1475</v>
      </c>
      <c r="Y560" s="1" t="s">
        <v>1251</v>
      </c>
      <c r="Z560" s="1" t="s">
        <v>1252</v>
      </c>
      <c r="AA560">
        <v>11369999</v>
      </c>
      <c r="AB560" s="1" t="s">
        <v>2657</v>
      </c>
    </row>
    <row r="561" spans="1:28" ht="12.75" customHeight="1" outlineLevel="1" x14ac:dyDescent="0.25">
      <c r="A561" s="12" t="s">
        <v>129</v>
      </c>
      <c r="B561" s="10" t="s">
        <v>286</v>
      </c>
      <c r="D561" s="2">
        <v>202602</v>
      </c>
      <c r="E561" s="1" t="s">
        <v>1375</v>
      </c>
      <c r="F561" s="1" t="s">
        <v>910</v>
      </c>
      <c r="H561" s="1" t="s">
        <v>1059</v>
      </c>
      <c r="I561" s="1" t="s">
        <v>1060</v>
      </c>
      <c r="K561" s="1" t="s">
        <v>911</v>
      </c>
      <c r="L561" s="1" t="s">
        <v>2658</v>
      </c>
      <c r="M561" s="1" t="s">
        <v>951</v>
      </c>
      <c r="O561" s="1" t="s">
        <v>856</v>
      </c>
      <c r="Q561" s="1" t="s">
        <v>961</v>
      </c>
      <c r="S561" s="1"/>
      <c r="T561" s="1" t="s">
        <v>118</v>
      </c>
      <c r="U561" s="1" t="s">
        <v>4</v>
      </c>
      <c r="V561" s="15">
        <v>45760</v>
      </c>
      <c r="W561" s="2">
        <v>40167677</v>
      </c>
      <c r="X561" s="7">
        <v>1475</v>
      </c>
      <c r="Y561" s="1" t="s">
        <v>1251</v>
      </c>
      <c r="Z561" s="1" t="s">
        <v>1252</v>
      </c>
      <c r="AA561">
        <v>11369999</v>
      </c>
      <c r="AB561" s="1" t="s">
        <v>2657</v>
      </c>
    </row>
    <row r="562" spans="1:28" ht="12.75" customHeight="1" outlineLevel="1" x14ac:dyDescent="0.25">
      <c r="A562" s="12" t="s">
        <v>129</v>
      </c>
      <c r="B562" s="10" t="s">
        <v>286</v>
      </c>
      <c r="D562" s="2">
        <v>202602</v>
      </c>
      <c r="E562" s="1" t="s">
        <v>1375</v>
      </c>
      <c r="F562" s="1" t="s">
        <v>910</v>
      </c>
      <c r="H562" s="1" t="s">
        <v>1059</v>
      </c>
      <c r="I562" s="1" t="s">
        <v>1060</v>
      </c>
      <c r="K562" s="1" t="s">
        <v>911</v>
      </c>
      <c r="L562" s="1" t="s">
        <v>2659</v>
      </c>
      <c r="M562" s="1" t="s">
        <v>951</v>
      </c>
      <c r="O562" s="1" t="s">
        <v>856</v>
      </c>
      <c r="Q562" s="1" t="s">
        <v>953</v>
      </c>
      <c r="S562" s="1"/>
      <c r="T562" s="1" t="s">
        <v>118</v>
      </c>
      <c r="U562" s="1" t="s">
        <v>4</v>
      </c>
      <c r="V562" s="15">
        <v>45778</v>
      </c>
      <c r="W562" s="2">
        <v>40167736</v>
      </c>
      <c r="X562" s="7">
        <v>491.67</v>
      </c>
      <c r="Y562" s="1" t="s">
        <v>1251</v>
      </c>
      <c r="Z562" s="1" t="s">
        <v>1252</v>
      </c>
      <c r="AA562">
        <v>11369999</v>
      </c>
      <c r="AB562" s="1" t="s">
        <v>2660</v>
      </c>
    </row>
    <row r="563" spans="1:28" ht="12.75" customHeight="1" outlineLevel="1" x14ac:dyDescent="0.25">
      <c r="A563" s="12" t="s">
        <v>129</v>
      </c>
      <c r="B563" s="10" t="s">
        <v>286</v>
      </c>
      <c r="D563" s="2">
        <v>202602</v>
      </c>
      <c r="E563" s="1" t="s">
        <v>1375</v>
      </c>
      <c r="F563" s="1" t="s">
        <v>910</v>
      </c>
      <c r="H563" s="1" t="s">
        <v>1059</v>
      </c>
      <c r="I563" s="1" t="s">
        <v>1060</v>
      </c>
      <c r="K563" s="1" t="s">
        <v>911</v>
      </c>
      <c r="L563" s="1" t="s">
        <v>2661</v>
      </c>
      <c r="M563" s="1" t="s">
        <v>951</v>
      </c>
      <c r="O563" s="1" t="s">
        <v>856</v>
      </c>
      <c r="Q563" s="1" t="s">
        <v>953</v>
      </c>
      <c r="S563" s="1"/>
      <c r="T563" s="1" t="s">
        <v>118</v>
      </c>
      <c r="U563" s="1" t="s">
        <v>4</v>
      </c>
      <c r="V563" s="15">
        <v>45778</v>
      </c>
      <c r="W563" s="2">
        <v>40167735</v>
      </c>
      <c r="X563" s="7">
        <v>491.67</v>
      </c>
      <c r="Y563" s="1" t="s">
        <v>1251</v>
      </c>
      <c r="Z563" s="1" t="s">
        <v>1252</v>
      </c>
      <c r="AA563">
        <v>11369999</v>
      </c>
      <c r="AB563" s="1" t="s">
        <v>2662</v>
      </c>
    </row>
    <row r="564" spans="1:28" ht="12.75" customHeight="1" outlineLevel="1" x14ac:dyDescent="0.25">
      <c r="A564" s="12" t="s">
        <v>129</v>
      </c>
      <c r="B564" s="10" t="s">
        <v>286</v>
      </c>
      <c r="D564" s="2">
        <v>202602</v>
      </c>
      <c r="E564" s="1" t="s">
        <v>1375</v>
      </c>
      <c r="F564" s="1" t="s">
        <v>857</v>
      </c>
      <c r="H564" s="1" t="s">
        <v>914</v>
      </c>
      <c r="I564" s="1" t="s">
        <v>915</v>
      </c>
      <c r="K564" s="1" t="s">
        <v>858</v>
      </c>
      <c r="L564" s="1" t="s">
        <v>2663</v>
      </c>
      <c r="M564" s="1" t="s">
        <v>896</v>
      </c>
      <c r="O564" s="1" t="s">
        <v>872</v>
      </c>
      <c r="Q564" s="1" t="s">
        <v>1091</v>
      </c>
      <c r="S564" s="1"/>
      <c r="T564" s="1" t="s">
        <v>98</v>
      </c>
      <c r="U564" s="1" t="s">
        <v>89</v>
      </c>
      <c r="V564" s="15">
        <v>45796</v>
      </c>
      <c r="W564" s="2">
        <v>40168139</v>
      </c>
      <c r="X564" s="7">
        <v>7603.44</v>
      </c>
      <c r="Y564" s="1" t="s">
        <v>1092</v>
      </c>
      <c r="Z564" s="1" t="s">
        <v>1093</v>
      </c>
      <c r="AB564" s="1" t="s">
        <v>2664</v>
      </c>
    </row>
    <row r="565" spans="1:28" ht="12.75" hidden="1" customHeight="1" outlineLevel="1" x14ac:dyDescent="0.25">
      <c r="A565" s="12" t="s">
        <v>129</v>
      </c>
      <c r="B565" s="10" t="s">
        <v>286</v>
      </c>
      <c r="D565" s="2">
        <v>202602</v>
      </c>
      <c r="E565" s="1" t="s">
        <v>1375</v>
      </c>
      <c r="F565" s="1" t="s">
        <v>857</v>
      </c>
      <c r="H565" s="1" t="s">
        <v>914</v>
      </c>
      <c r="I565" s="1" t="s">
        <v>915</v>
      </c>
      <c r="K565" s="1" t="s">
        <v>858</v>
      </c>
      <c r="L565" s="1" t="s">
        <v>2665</v>
      </c>
      <c r="M565" s="1" t="s">
        <v>896</v>
      </c>
      <c r="O565" s="1" t="s">
        <v>872</v>
      </c>
      <c r="Q565" s="1" t="s">
        <v>925</v>
      </c>
      <c r="S565" s="1"/>
      <c r="T565" s="1" t="s">
        <v>98</v>
      </c>
      <c r="U565" s="1" t="s">
        <v>89</v>
      </c>
      <c r="V565" s="15">
        <v>45790</v>
      </c>
      <c r="W565" s="2">
        <v>40167964</v>
      </c>
      <c r="X565" s="7">
        <v>194.4</v>
      </c>
      <c r="Y565" s="1" t="s">
        <v>1370</v>
      </c>
      <c r="Z565" s="1" t="s">
        <v>1371</v>
      </c>
      <c r="AA565">
        <v>9614529</v>
      </c>
      <c r="AB565" s="1" t="s">
        <v>2666</v>
      </c>
    </row>
    <row r="566" spans="1:28" ht="12.75" customHeight="1" outlineLevel="1" x14ac:dyDescent="0.25">
      <c r="A566" s="12" t="s">
        <v>129</v>
      </c>
      <c r="B566" s="10" t="s">
        <v>286</v>
      </c>
      <c r="D566" s="2">
        <v>202602</v>
      </c>
      <c r="E566" s="1" t="s">
        <v>1375</v>
      </c>
      <c r="F566" s="1" t="s">
        <v>857</v>
      </c>
      <c r="H566" s="1" t="s">
        <v>914</v>
      </c>
      <c r="I566" s="1" t="s">
        <v>915</v>
      </c>
      <c r="K566" s="1" t="s">
        <v>858</v>
      </c>
      <c r="L566" s="1" t="s">
        <v>2667</v>
      </c>
      <c r="M566" s="1" t="s">
        <v>896</v>
      </c>
      <c r="O566" s="1" t="s">
        <v>872</v>
      </c>
      <c r="Q566" s="1" t="s">
        <v>1091</v>
      </c>
      <c r="S566" s="1"/>
      <c r="T566" s="1" t="s">
        <v>98</v>
      </c>
      <c r="U566" s="1" t="s">
        <v>89</v>
      </c>
      <c r="V566" s="15">
        <v>45796</v>
      </c>
      <c r="W566" s="2">
        <v>40168105</v>
      </c>
      <c r="X566" s="7">
        <v>3269.45</v>
      </c>
      <c r="Y566" s="1" t="s">
        <v>1092</v>
      </c>
      <c r="Z566" s="1" t="s">
        <v>1093</v>
      </c>
      <c r="AB566" s="1" t="s">
        <v>2668</v>
      </c>
    </row>
    <row r="567" spans="1:28" ht="12.75" customHeight="1" outlineLevel="1" x14ac:dyDescent="0.25">
      <c r="A567" s="12" t="s">
        <v>129</v>
      </c>
      <c r="B567" s="10" t="s">
        <v>286</v>
      </c>
      <c r="D567" s="2">
        <v>202602</v>
      </c>
      <c r="E567" s="1" t="s">
        <v>1375</v>
      </c>
      <c r="F567" s="1" t="s">
        <v>857</v>
      </c>
      <c r="H567" s="1" t="s">
        <v>914</v>
      </c>
      <c r="I567" s="1" t="s">
        <v>915</v>
      </c>
      <c r="K567" s="1" t="s">
        <v>858</v>
      </c>
      <c r="L567" s="1" t="s">
        <v>2669</v>
      </c>
      <c r="M567" s="1" t="s">
        <v>896</v>
      </c>
      <c r="O567" s="1" t="s">
        <v>872</v>
      </c>
      <c r="Q567" s="1" t="s">
        <v>925</v>
      </c>
      <c r="S567" s="1"/>
      <c r="T567" s="1" t="s">
        <v>98</v>
      </c>
      <c r="U567" s="1" t="s">
        <v>89</v>
      </c>
      <c r="V567" s="15">
        <v>45778</v>
      </c>
      <c r="W567" s="2">
        <v>40167644</v>
      </c>
      <c r="X567" s="7">
        <v>2400</v>
      </c>
      <c r="Y567" s="1" t="s">
        <v>1253</v>
      </c>
      <c r="Z567" s="1" t="s">
        <v>1254</v>
      </c>
      <c r="AB567" s="1" t="s">
        <v>2670</v>
      </c>
    </row>
    <row r="568" spans="1:28" ht="12.75" customHeight="1" outlineLevel="1" x14ac:dyDescent="0.25">
      <c r="A568" s="12" t="s">
        <v>129</v>
      </c>
      <c r="B568" s="10" t="s">
        <v>286</v>
      </c>
      <c r="D568" s="2">
        <v>202602</v>
      </c>
      <c r="E568" s="1" t="s">
        <v>1375</v>
      </c>
      <c r="F568" s="1" t="s">
        <v>857</v>
      </c>
      <c r="H568" s="1" t="s">
        <v>914</v>
      </c>
      <c r="I568" s="1" t="s">
        <v>915</v>
      </c>
      <c r="K568" s="1" t="s">
        <v>858</v>
      </c>
      <c r="L568" s="1" t="s">
        <v>2671</v>
      </c>
      <c r="M568" s="1" t="s">
        <v>896</v>
      </c>
      <c r="O568" s="1" t="s">
        <v>872</v>
      </c>
      <c r="Q568" s="1" t="s">
        <v>949</v>
      </c>
      <c r="S568" s="1"/>
      <c r="T568" s="1" t="s">
        <v>98</v>
      </c>
      <c r="U568" s="1" t="s">
        <v>89</v>
      </c>
      <c r="V568" s="15">
        <v>45776</v>
      </c>
      <c r="W568" s="2">
        <v>40167574</v>
      </c>
      <c r="X568" s="7">
        <v>570</v>
      </c>
      <c r="Y568" s="1" t="s">
        <v>1310</v>
      </c>
      <c r="Z568" s="1" t="s">
        <v>1311</v>
      </c>
      <c r="AA568">
        <v>6807577</v>
      </c>
      <c r="AB568" s="1" t="s">
        <v>2672</v>
      </c>
    </row>
    <row r="569" spans="1:28" ht="12.75" hidden="1" customHeight="1" outlineLevel="1" x14ac:dyDescent="0.25">
      <c r="A569" s="12" t="s">
        <v>129</v>
      </c>
      <c r="B569" s="10" t="s">
        <v>286</v>
      </c>
      <c r="D569" s="2">
        <v>202602</v>
      </c>
      <c r="E569" s="1" t="s">
        <v>1375</v>
      </c>
      <c r="F569" s="1" t="s">
        <v>857</v>
      </c>
      <c r="H569" s="1" t="s">
        <v>914</v>
      </c>
      <c r="I569" s="1" t="s">
        <v>915</v>
      </c>
      <c r="K569" s="1" t="s">
        <v>858</v>
      </c>
      <c r="L569" s="1" t="s">
        <v>2673</v>
      </c>
      <c r="M569" s="1" t="s">
        <v>896</v>
      </c>
      <c r="O569" s="1" t="s">
        <v>872</v>
      </c>
      <c r="Q569" s="1" t="s">
        <v>925</v>
      </c>
      <c r="S569" s="1"/>
      <c r="T569" s="1" t="s">
        <v>98</v>
      </c>
      <c r="U569" s="1" t="s">
        <v>89</v>
      </c>
      <c r="V569" s="15">
        <v>45790</v>
      </c>
      <c r="W569" s="2">
        <v>40167980</v>
      </c>
      <c r="X569" s="7">
        <v>223.2</v>
      </c>
      <c r="Y569" s="1" t="s">
        <v>1370</v>
      </c>
      <c r="Z569" s="1" t="s">
        <v>1371</v>
      </c>
      <c r="AA569">
        <v>9614529</v>
      </c>
      <c r="AB569" s="1" t="s">
        <v>2674</v>
      </c>
    </row>
    <row r="570" spans="1:28" ht="12.75" customHeight="1" outlineLevel="1" x14ac:dyDescent="0.25">
      <c r="A570" s="12" t="s">
        <v>129</v>
      </c>
      <c r="B570" s="10" t="s">
        <v>286</v>
      </c>
      <c r="D570" s="2">
        <v>202602</v>
      </c>
      <c r="E570" s="1" t="s">
        <v>1375</v>
      </c>
      <c r="F570" s="1" t="s">
        <v>857</v>
      </c>
      <c r="H570" s="1" t="s">
        <v>914</v>
      </c>
      <c r="I570" s="1" t="s">
        <v>915</v>
      </c>
      <c r="K570" s="1" t="s">
        <v>858</v>
      </c>
      <c r="L570" s="1" t="s">
        <v>2675</v>
      </c>
      <c r="M570" s="1" t="s">
        <v>896</v>
      </c>
      <c r="O570" s="1" t="s">
        <v>872</v>
      </c>
      <c r="Q570" s="1" t="s">
        <v>949</v>
      </c>
      <c r="S570" s="1"/>
      <c r="T570" s="1" t="s">
        <v>98</v>
      </c>
      <c r="U570" s="1" t="s">
        <v>89</v>
      </c>
      <c r="V570" s="15">
        <v>45789</v>
      </c>
      <c r="W570" s="2">
        <v>40167919</v>
      </c>
      <c r="X570" s="7">
        <v>2975</v>
      </c>
      <c r="Y570" s="1" t="s">
        <v>975</v>
      </c>
      <c r="Z570" s="1" t="s">
        <v>976</v>
      </c>
      <c r="AA570">
        <v>11979821</v>
      </c>
      <c r="AB570" s="1" t="s">
        <v>2676</v>
      </c>
    </row>
    <row r="571" spans="1:28" ht="12.75" customHeight="1" outlineLevel="1" x14ac:dyDescent="0.25">
      <c r="A571" s="12" t="s">
        <v>129</v>
      </c>
      <c r="B571" s="10" t="s">
        <v>286</v>
      </c>
      <c r="D571" s="2">
        <v>202602</v>
      </c>
      <c r="E571" s="1" t="s">
        <v>1375</v>
      </c>
      <c r="F571" s="1" t="s">
        <v>857</v>
      </c>
      <c r="H571" s="1" t="s">
        <v>914</v>
      </c>
      <c r="I571" s="1" t="s">
        <v>915</v>
      </c>
      <c r="K571" s="1" t="s">
        <v>858</v>
      </c>
      <c r="L571" s="1" t="s">
        <v>2677</v>
      </c>
      <c r="M571" s="1" t="s">
        <v>896</v>
      </c>
      <c r="O571" s="1" t="s">
        <v>872</v>
      </c>
      <c r="Q571" s="1" t="s">
        <v>949</v>
      </c>
      <c r="S571" s="1"/>
      <c r="T571" s="1" t="s">
        <v>98</v>
      </c>
      <c r="U571" s="1" t="s">
        <v>89</v>
      </c>
      <c r="V571" s="15">
        <v>45769</v>
      </c>
      <c r="W571" s="2">
        <v>40167507</v>
      </c>
      <c r="X571" s="7">
        <v>3290</v>
      </c>
      <c r="Y571" s="1" t="s">
        <v>2678</v>
      </c>
      <c r="Z571" s="1" t="s">
        <v>2679</v>
      </c>
      <c r="AA571">
        <v>2593771</v>
      </c>
      <c r="AB571" s="1" t="s">
        <v>2677</v>
      </c>
    </row>
    <row r="572" spans="1:28" ht="12.75" customHeight="1" outlineLevel="1" x14ac:dyDescent="0.25">
      <c r="A572" s="12" t="s">
        <v>129</v>
      </c>
      <c r="B572" s="10" t="s">
        <v>286</v>
      </c>
      <c r="D572" s="2">
        <v>202602</v>
      </c>
      <c r="E572" s="1" t="s">
        <v>1375</v>
      </c>
      <c r="F572" s="1" t="s">
        <v>857</v>
      </c>
      <c r="H572" s="1" t="s">
        <v>914</v>
      </c>
      <c r="I572" s="1" t="s">
        <v>915</v>
      </c>
      <c r="K572" s="1" t="s">
        <v>858</v>
      </c>
      <c r="L572" s="1" t="s">
        <v>2680</v>
      </c>
      <c r="M572" s="1" t="s">
        <v>896</v>
      </c>
      <c r="O572" s="1" t="s">
        <v>872</v>
      </c>
      <c r="Q572" s="1" t="s">
        <v>925</v>
      </c>
      <c r="S572" s="1"/>
      <c r="T572" s="1" t="s">
        <v>98</v>
      </c>
      <c r="U572" s="1" t="s">
        <v>89</v>
      </c>
      <c r="V572" s="15">
        <v>45790</v>
      </c>
      <c r="W572" s="2">
        <v>40167981</v>
      </c>
      <c r="X572" s="7">
        <v>492</v>
      </c>
      <c r="Y572" s="1" t="s">
        <v>1269</v>
      </c>
      <c r="Z572" s="1" t="s">
        <v>1270</v>
      </c>
      <c r="AA572">
        <v>7837119</v>
      </c>
      <c r="AB572" s="1" t="s">
        <v>2681</v>
      </c>
    </row>
    <row r="573" spans="1:28" ht="12.75" customHeight="1" outlineLevel="1" x14ac:dyDescent="0.25">
      <c r="A573" s="12" t="s">
        <v>129</v>
      </c>
      <c r="B573" s="10" t="s">
        <v>286</v>
      </c>
      <c r="D573" s="2">
        <v>202602</v>
      </c>
      <c r="E573" s="1" t="s">
        <v>1375</v>
      </c>
      <c r="F573" s="1" t="s">
        <v>857</v>
      </c>
      <c r="H573" s="1" t="s">
        <v>914</v>
      </c>
      <c r="I573" s="1" t="s">
        <v>915</v>
      </c>
      <c r="K573" s="1" t="s">
        <v>858</v>
      </c>
      <c r="L573" s="1" t="s">
        <v>2682</v>
      </c>
      <c r="M573" s="1" t="s">
        <v>896</v>
      </c>
      <c r="O573" s="1" t="s">
        <v>872</v>
      </c>
      <c r="Q573" s="1" t="s">
        <v>949</v>
      </c>
      <c r="S573" s="1"/>
      <c r="T573" s="1" t="s">
        <v>98</v>
      </c>
      <c r="U573" s="1" t="s">
        <v>89</v>
      </c>
      <c r="V573" s="15">
        <v>45778</v>
      </c>
      <c r="W573" s="2">
        <v>40167628</v>
      </c>
      <c r="X573" s="7">
        <v>7340.63</v>
      </c>
      <c r="Y573" s="1" t="s">
        <v>2683</v>
      </c>
      <c r="Z573" s="1" t="s">
        <v>2684</v>
      </c>
      <c r="AB573" s="1" t="s">
        <v>2685</v>
      </c>
    </row>
    <row r="574" spans="1:28" ht="12.75" hidden="1" customHeight="1" outlineLevel="1" x14ac:dyDescent="0.25">
      <c r="A574" s="12" t="s">
        <v>129</v>
      </c>
      <c r="B574" s="10" t="s">
        <v>286</v>
      </c>
      <c r="D574" s="2">
        <v>202602</v>
      </c>
      <c r="E574" s="1" t="s">
        <v>1375</v>
      </c>
      <c r="F574" s="1" t="s">
        <v>857</v>
      </c>
      <c r="H574" s="1" t="s">
        <v>914</v>
      </c>
      <c r="I574" s="1" t="s">
        <v>915</v>
      </c>
      <c r="K574" s="1" t="s">
        <v>858</v>
      </c>
      <c r="L574" s="1" t="s">
        <v>2686</v>
      </c>
      <c r="M574" s="1" t="s">
        <v>896</v>
      </c>
      <c r="O574" s="1" t="s">
        <v>872</v>
      </c>
      <c r="Q574" s="1" t="s">
        <v>925</v>
      </c>
      <c r="S574" s="1"/>
      <c r="T574" s="1" t="s">
        <v>98</v>
      </c>
      <c r="U574" s="1" t="s">
        <v>89</v>
      </c>
      <c r="V574" s="15">
        <v>45790</v>
      </c>
      <c r="W574" s="2">
        <v>40167979</v>
      </c>
      <c r="X574" s="7">
        <v>194.4</v>
      </c>
      <c r="Y574" s="1" t="s">
        <v>1370</v>
      </c>
      <c r="Z574" s="1" t="s">
        <v>1371</v>
      </c>
      <c r="AA574">
        <v>9614529</v>
      </c>
      <c r="AB574" s="1" t="s">
        <v>2687</v>
      </c>
    </row>
    <row r="575" spans="1:28" ht="12.75" hidden="1" customHeight="1" outlineLevel="1" x14ac:dyDescent="0.25">
      <c r="A575" s="12" t="s">
        <v>129</v>
      </c>
      <c r="B575" s="10" t="s">
        <v>286</v>
      </c>
      <c r="D575" s="2">
        <v>202602</v>
      </c>
      <c r="E575" s="1" t="s">
        <v>1375</v>
      </c>
      <c r="F575" s="1" t="s">
        <v>938</v>
      </c>
      <c r="H575" s="1" t="s">
        <v>1368</v>
      </c>
      <c r="I575" s="1" t="s">
        <v>1369</v>
      </c>
      <c r="K575" s="1" t="s">
        <v>939</v>
      </c>
      <c r="L575" s="1" t="s">
        <v>2688</v>
      </c>
      <c r="M575" s="1" t="s">
        <v>855</v>
      </c>
      <c r="O575" s="1" t="s">
        <v>864</v>
      </c>
      <c r="Q575" s="1" t="s">
        <v>865</v>
      </c>
      <c r="S575" s="1"/>
      <c r="T575" s="1" t="s">
        <v>96</v>
      </c>
      <c r="U575" s="1" t="s">
        <v>88</v>
      </c>
      <c r="V575" s="15">
        <v>45777</v>
      </c>
      <c r="W575" s="2">
        <v>40167607</v>
      </c>
      <c r="X575" s="7">
        <v>165</v>
      </c>
      <c r="Y575" s="1" t="s">
        <v>2689</v>
      </c>
      <c r="Z575" s="1" t="s">
        <v>2690</v>
      </c>
      <c r="AB575" s="1" t="s">
        <v>2691</v>
      </c>
    </row>
    <row r="576" spans="1:28" ht="12.75" hidden="1" customHeight="1" outlineLevel="1" x14ac:dyDescent="0.25">
      <c r="A576" s="12" t="s">
        <v>129</v>
      </c>
      <c r="B576" s="10" t="s">
        <v>286</v>
      </c>
      <c r="D576" s="2">
        <v>202602</v>
      </c>
      <c r="E576" s="1" t="s">
        <v>1375</v>
      </c>
      <c r="F576" s="1" t="s">
        <v>969</v>
      </c>
      <c r="H576" s="1" t="s">
        <v>1700</v>
      </c>
      <c r="I576" s="1" t="s">
        <v>1701</v>
      </c>
      <c r="K576" s="1" t="s">
        <v>970</v>
      </c>
      <c r="L576" s="1" t="s">
        <v>2692</v>
      </c>
      <c r="M576" s="1" t="s">
        <v>916</v>
      </c>
      <c r="O576" s="1" t="s">
        <v>917</v>
      </c>
      <c r="Q576" s="1" t="s">
        <v>918</v>
      </c>
      <c r="S576" s="1"/>
      <c r="T576" s="1" t="s">
        <v>5</v>
      </c>
      <c r="U576" s="1" t="s">
        <v>6</v>
      </c>
      <c r="V576" s="15">
        <v>45786</v>
      </c>
      <c r="W576" s="2">
        <v>40167896</v>
      </c>
      <c r="X576" s="7">
        <v>25</v>
      </c>
      <c r="Y576" s="1" t="s">
        <v>2693</v>
      </c>
      <c r="Z576" s="1" t="s">
        <v>2694</v>
      </c>
      <c r="AB576" s="1" t="s">
        <v>2695</v>
      </c>
    </row>
    <row r="577" spans="1:28" ht="12.75" customHeight="1" outlineLevel="1" x14ac:dyDescent="0.25">
      <c r="A577" s="12" t="s">
        <v>129</v>
      </c>
      <c r="B577" s="10" t="s">
        <v>286</v>
      </c>
      <c r="D577" s="2">
        <v>202602</v>
      </c>
      <c r="E577" s="1" t="s">
        <v>1375</v>
      </c>
      <c r="F577" s="1" t="s">
        <v>845</v>
      </c>
      <c r="H577" s="1" t="s">
        <v>846</v>
      </c>
      <c r="I577" s="1" t="s">
        <v>847</v>
      </c>
      <c r="K577" s="1" t="s">
        <v>848</v>
      </c>
      <c r="L577" s="1" t="s">
        <v>2696</v>
      </c>
      <c r="M577" s="1" t="s">
        <v>855</v>
      </c>
      <c r="O577" s="1" t="s">
        <v>864</v>
      </c>
      <c r="Q577" s="1" t="s">
        <v>871</v>
      </c>
      <c r="S577" s="1"/>
      <c r="T577" s="1" t="s">
        <v>96</v>
      </c>
      <c r="U577" s="1" t="s">
        <v>88</v>
      </c>
      <c r="V577" s="15">
        <v>45777</v>
      </c>
      <c r="W577" s="2">
        <v>40167706</v>
      </c>
      <c r="X577" s="7">
        <v>679.88</v>
      </c>
      <c r="Y577" s="1" t="s">
        <v>943</v>
      </c>
      <c r="Z577" s="1" t="s">
        <v>944</v>
      </c>
      <c r="AB577" s="1" t="s">
        <v>2697</v>
      </c>
    </row>
    <row r="578" spans="1:28" ht="12.75" hidden="1" customHeight="1" outlineLevel="1" x14ac:dyDescent="0.25">
      <c r="A578" s="12" t="s">
        <v>129</v>
      </c>
      <c r="B578" s="10" t="s">
        <v>286</v>
      </c>
      <c r="D578" s="2">
        <v>202602</v>
      </c>
      <c r="E578" s="1" t="s">
        <v>1375</v>
      </c>
      <c r="F578" s="1" t="s">
        <v>845</v>
      </c>
      <c r="H578" s="1" t="s">
        <v>846</v>
      </c>
      <c r="I578" s="1" t="s">
        <v>847</v>
      </c>
      <c r="K578" s="1" t="s">
        <v>848</v>
      </c>
      <c r="L578" s="1" t="s">
        <v>2698</v>
      </c>
      <c r="M578" s="1" t="s">
        <v>855</v>
      </c>
      <c r="O578" s="1" t="s">
        <v>864</v>
      </c>
      <c r="Q578" s="1" t="s">
        <v>871</v>
      </c>
      <c r="S578" s="1"/>
      <c r="T578" s="1" t="s">
        <v>96</v>
      </c>
      <c r="U578" s="1" t="s">
        <v>88</v>
      </c>
      <c r="V578" s="15">
        <v>45778</v>
      </c>
      <c r="W578" s="2">
        <v>40167705</v>
      </c>
      <c r="X578" s="7">
        <v>250</v>
      </c>
      <c r="Y578" s="1" t="s">
        <v>943</v>
      </c>
      <c r="Z578" s="1" t="s">
        <v>944</v>
      </c>
      <c r="AB578" s="1" t="s">
        <v>2699</v>
      </c>
    </row>
    <row r="579" spans="1:28" ht="12.75" customHeight="1" outlineLevel="1" x14ac:dyDescent="0.25">
      <c r="A579" s="12" t="s">
        <v>129</v>
      </c>
      <c r="B579" s="10" t="s">
        <v>286</v>
      </c>
      <c r="D579" s="2">
        <v>202602</v>
      </c>
      <c r="E579" s="1" t="s">
        <v>1375</v>
      </c>
      <c r="F579" s="1" t="s">
        <v>845</v>
      </c>
      <c r="H579" s="1" t="s">
        <v>846</v>
      </c>
      <c r="I579" s="1" t="s">
        <v>847</v>
      </c>
      <c r="K579" s="1" t="s">
        <v>848</v>
      </c>
      <c r="L579" s="1" t="s">
        <v>2700</v>
      </c>
      <c r="M579" s="1" t="s">
        <v>855</v>
      </c>
      <c r="O579" s="1" t="s">
        <v>864</v>
      </c>
      <c r="Q579" s="1" t="s">
        <v>871</v>
      </c>
      <c r="S579" s="1"/>
      <c r="T579" s="1" t="s">
        <v>96</v>
      </c>
      <c r="U579" s="1" t="s">
        <v>88</v>
      </c>
      <c r="V579" s="15">
        <v>45777</v>
      </c>
      <c r="W579" s="2">
        <v>40167704</v>
      </c>
      <c r="X579" s="7">
        <v>570</v>
      </c>
      <c r="Y579" s="1" t="s">
        <v>943</v>
      </c>
      <c r="Z579" s="1" t="s">
        <v>944</v>
      </c>
      <c r="AB579" s="1" t="s">
        <v>2701</v>
      </c>
    </row>
    <row r="580" spans="1:28" ht="12.75" customHeight="1" outlineLevel="1" x14ac:dyDescent="0.25">
      <c r="A580" s="12" t="s">
        <v>129</v>
      </c>
      <c r="B580" s="10" t="s">
        <v>286</v>
      </c>
      <c r="D580" s="2">
        <v>202602</v>
      </c>
      <c r="E580" s="1" t="s">
        <v>1375</v>
      </c>
      <c r="F580" s="1" t="s">
        <v>845</v>
      </c>
      <c r="H580" s="1" t="s">
        <v>846</v>
      </c>
      <c r="I580" s="1" t="s">
        <v>847</v>
      </c>
      <c r="K580" s="1" t="s">
        <v>848</v>
      </c>
      <c r="L580" s="1" t="s">
        <v>2702</v>
      </c>
      <c r="M580" s="1" t="s">
        <v>855</v>
      </c>
      <c r="O580" s="1" t="s">
        <v>864</v>
      </c>
      <c r="Q580" s="1" t="s">
        <v>865</v>
      </c>
      <c r="S580" s="1"/>
      <c r="T580" s="1" t="s">
        <v>96</v>
      </c>
      <c r="U580" s="1" t="s">
        <v>88</v>
      </c>
      <c r="V580" s="15">
        <v>45777</v>
      </c>
      <c r="W580" s="2">
        <v>40167726</v>
      </c>
      <c r="X580" s="7">
        <v>5946.76</v>
      </c>
      <c r="Y580" s="1" t="s">
        <v>943</v>
      </c>
      <c r="Z580" s="1" t="s">
        <v>944</v>
      </c>
      <c r="AB580" s="1" t="s">
        <v>2703</v>
      </c>
    </row>
    <row r="581" spans="1:28" ht="12.75" customHeight="1" outlineLevel="1" x14ac:dyDescent="0.25">
      <c r="A581" s="12" t="s">
        <v>129</v>
      </c>
      <c r="B581" s="10" t="s">
        <v>286</v>
      </c>
      <c r="D581" s="2">
        <v>202602</v>
      </c>
      <c r="E581" s="1" t="s">
        <v>1375</v>
      </c>
      <c r="F581" s="1" t="s">
        <v>845</v>
      </c>
      <c r="H581" s="1" t="s">
        <v>846</v>
      </c>
      <c r="I581" s="1" t="s">
        <v>847</v>
      </c>
      <c r="K581" s="1" t="s">
        <v>848</v>
      </c>
      <c r="L581" s="1" t="s">
        <v>2704</v>
      </c>
      <c r="M581" s="1" t="s">
        <v>855</v>
      </c>
      <c r="O581" s="1" t="s">
        <v>864</v>
      </c>
      <c r="Q581" s="1" t="s">
        <v>871</v>
      </c>
      <c r="S581" s="1"/>
      <c r="T581" s="1" t="s">
        <v>96</v>
      </c>
      <c r="U581" s="1" t="s">
        <v>88</v>
      </c>
      <c r="V581" s="15">
        <v>45777</v>
      </c>
      <c r="W581" s="2">
        <v>40167703</v>
      </c>
      <c r="X581" s="7">
        <v>2798.92</v>
      </c>
      <c r="Y581" s="1" t="s">
        <v>943</v>
      </c>
      <c r="Z581" s="1" t="s">
        <v>944</v>
      </c>
      <c r="AB581" s="1" t="s">
        <v>2705</v>
      </c>
    </row>
    <row r="582" spans="1:28" ht="12.75" hidden="1" customHeight="1" outlineLevel="1" x14ac:dyDescent="0.25">
      <c r="A582" s="12" t="s">
        <v>129</v>
      </c>
      <c r="B582" s="10" t="s">
        <v>286</v>
      </c>
      <c r="D582" s="2">
        <v>202602</v>
      </c>
      <c r="E582" s="1" t="s">
        <v>1375</v>
      </c>
      <c r="F582" s="1" t="s">
        <v>910</v>
      </c>
      <c r="H582" s="1" t="s">
        <v>954</v>
      </c>
      <c r="I582" s="1" t="s">
        <v>955</v>
      </c>
      <c r="K582" s="1" t="s">
        <v>911</v>
      </c>
      <c r="L582" s="1" t="s">
        <v>2706</v>
      </c>
      <c r="M582" s="1" t="s">
        <v>951</v>
      </c>
      <c r="O582" s="1" t="s">
        <v>856</v>
      </c>
      <c r="Q582" s="1" t="s">
        <v>956</v>
      </c>
      <c r="S582" s="1"/>
      <c r="T582" s="1" t="s">
        <v>118</v>
      </c>
      <c r="U582" s="1" t="s">
        <v>4</v>
      </c>
      <c r="V582" s="15">
        <v>45783</v>
      </c>
      <c r="W582" s="2">
        <v>40167741</v>
      </c>
      <c r="X582" s="7">
        <v>160</v>
      </c>
      <c r="Y582" s="1" t="s">
        <v>950</v>
      </c>
      <c r="Z582" s="1" t="s">
        <v>1022</v>
      </c>
      <c r="AA582">
        <v>2143098</v>
      </c>
      <c r="AB582" s="1" t="s">
        <v>2707</v>
      </c>
    </row>
    <row r="583" spans="1:28" ht="12.75" customHeight="1" outlineLevel="1" x14ac:dyDescent="0.25">
      <c r="A583" s="12" t="s">
        <v>129</v>
      </c>
      <c r="B583" s="10" t="s">
        <v>286</v>
      </c>
      <c r="D583" s="2">
        <v>202602</v>
      </c>
      <c r="E583" s="1" t="s">
        <v>1375</v>
      </c>
      <c r="F583" s="1" t="s">
        <v>882</v>
      </c>
      <c r="H583" s="1" t="s">
        <v>1194</v>
      </c>
      <c r="I583" s="1" t="s">
        <v>1195</v>
      </c>
      <c r="K583" s="1" t="s">
        <v>883</v>
      </c>
      <c r="L583" s="1" t="s">
        <v>2708</v>
      </c>
      <c r="M583" s="1" t="s">
        <v>884</v>
      </c>
      <c r="O583" s="1" t="s">
        <v>872</v>
      </c>
      <c r="Q583" s="1" t="s">
        <v>885</v>
      </c>
      <c r="S583" s="1"/>
      <c r="T583" s="1" t="s">
        <v>886</v>
      </c>
      <c r="U583" s="1" t="s">
        <v>89</v>
      </c>
      <c r="V583" s="15">
        <v>45792</v>
      </c>
      <c r="W583" s="2">
        <v>40167976</v>
      </c>
      <c r="X583" s="7">
        <v>1250</v>
      </c>
      <c r="Y583" s="1" t="s">
        <v>2709</v>
      </c>
      <c r="Z583" s="1" t="s">
        <v>2710</v>
      </c>
      <c r="AB583" s="1" t="s">
        <v>2708</v>
      </c>
    </row>
    <row r="584" spans="1:28" ht="12.75" customHeight="1" outlineLevel="1" x14ac:dyDescent="0.25">
      <c r="A584" s="12" t="s">
        <v>129</v>
      </c>
      <c r="B584" s="10" t="s">
        <v>286</v>
      </c>
      <c r="D584" s="2">
        <v>202602</v>
      </c>
      <c r="E584" s="1" t="s">
        <v>1375</v>
      </c>
      <c r="F584" s="1" t="s">
        <v>857</v>
      </c>
      <c r="H584" s="1" t="s">
        <v>875</v>
      </c>
      <c r="I584" s="1" t="s">
        <v>876</v>
      </c>
      <c r="K584" s="1" t="s">
        <v>858</v>
      </c>
      <c r="L584" s="1" t="s">
        <v>2711</v>
      </c>
      <c r="M584" s="1" t="s">
        <v>859</v>
      </c>
      <c r="O584" s="1" t="s">
        <v>872</v>
      </c>
      <c r="Q584" s="1" t="s">
        <v>1016</v>
      </c>
      <c r="S584" s="1"/>
      <c r="T584" s="1" t="s">
        <v>93</v>
      </c>
      <c r="U584" s="1" t="s">
        <v>89</v>
      </c>
      <c r="V584" s="15">
        <v>45772</v>
      </c>
      <c r="W584" s="2">
        <v>40167573</v>
      </c>
      <c r="X584" s="7">
        <v>1060</v>
      </c>
      <c r="Y584" s="1" t="s">
        <v>1196</v>
      </c>
      <c r="Z584" s="1" t="s">
        <v>1197</v>
      </c>
      <c r="AA584">
        <v>4430616</v>
      </c>
      <c r="AB584" s="1" t="s">
        <v>2712</v>
      </c>
    </row>
    <row r="585" spans="1:28" ht="12.75" customHeight="1" outlineLevel="1" x14ac:dyDescent="0.25">
      <c r="A585" s="12" t="s">
        <v>129</v>
      </c>
      <c r="B585" s="10" t="s">
        <v>286</v>
      </c>
      <c r="D585" s="2">
        <v>202602</v>
      </c>
      <c r="E585" s="1" t="s">
        <v>1375</v>
      </c>
      <c r="F585" s="1" t="s">
        <v>857</v>
      </c>
      <c r="H585" s="1" t="s">
        <v>875</v>
      </c>
      <c r="I585" s="1" t="s">
        <v>876</v>
      </c>
      <c r="K585" s="1" t="s">
        <v>858</v>
      </c>
      <c r="L585" s="1" t="s">
        <v>2713</v>
      </c>
      <c r="M585" s="1" t="s">
        <v>855</v>
      </c>
      <c r="O585" s="1" t="s">
        <v>864</v>
      </c>
      <c r="Q585" s="1" t="s">
        <v>865</v>
      </c>
      <c r="S585" s="1"/>
      <c r="T585" s="1" t="s">
        <v>96</v>
      </c>
      <c r="U585" s="1" t="s">
        <v>88</v>
      </c>
      <c r="V585" s="15">
        <v>45784</v>
      </c>
      <c r="W585" s="2">
        <v>40167803</v>
      </c>
      <c r="X585" s="7">
        <v>4198.68</v>
      </c>
      <c r="Y585" s="1" t="s">
        <v>1152</v>
      </c>
      <c r="Z585" s="1" t="s">
        <v>1153</v>
      </c>
      <c r="AA585">
        <v>9184259</v>
      </c>
      <c r="AB585" s="1" t="s">
        <v>2714</v>
      </c>
    </row>
    <row r="586" spans="1:28" ht="12.75" customHeight="1" outlineLevel="1" x14ac:dyDescent="0.25">
      <c r="A586" s="12" t="s">
        <v>129</v>
      </c>
      <c r="B586" s="10" t="s">
        <v>286</v>
      </c>
      <c r="D586" s="2">
        <v>202602</v>
      </c>
      <c r="E586" s="1" t="s">
        <v>1375</v>
      </c>
      <c r="F586" s="1" t="s">
        <v>857</v>
      </c>
      <c r="H586" s="1" t="s">
        <v>875</v>
      </c>
      <c r="I586" s="1" t="s">
        <v>876</v>
      </c>
      <c r="K586" s="1" t="s">
        <v>858</v>
      </c>
      <c r="L586" s="1" t="s">
        <v>2715</v>
      </c>
      <c r="M586" s="1" t="s">
        <v>855</v>
      </c>
      <c r="O586" s="1" t="s">
        <v>864</v>
      </c>
      <c r="Q586" s="1" t="s">
        <v>871</v>
      </c>
      <c r="S586" s="1"/>
      <c r="T586" s="1" t="s">
        <v>96</v>
      </c>
      <c r="U586" s="1" t="s">
        <v>88</v>
      </c>
      <c r="V586" s="15">
        <v>45784</v>
      </c>
      <c r="W586" s="2">
        <v>40167804</v>
      </c>
      <c r="X586" s="7">
        <v>775.65</v>
      </c>
      <c r="Y586" s="1" t="s">
        <v>1152</v>
      </c>
      <c r="Z586" s="1" t="s">
        <v>1153</v>
      </c>
      <c r="AA586">
        <v>9184259</v>
      </c>
      <c r="AB586" s="1" t="s">
        <v>2716</v>
      </c>
    </row>
    <row r="587" spans="1:28" ht="12.75" customHeight="1" outlineLevel="1" x14ac:dyDescent="0.25">
      <c r="A587" s="12" t="s">
        <v>129</v>
      </c>
      <c r="B587" s="10" t="s">
        <v>286</v>
      </c>
      <c r="D587" s="2">
        <v>202602</v>
      </c>
      <c r="E587" s="1" t="s">
        <v>1375</v>
      </c>
      <c r="F587" s="1" t="s">
        <v>892</v>
      </c>
      <c r="H587" s="1" t="s">
        <v>893</v>
      </c>
      <c r="I587" s="1" t="s">
        <v>894</v>
      </c>
      <c r="K587" s="1" t="s">
        <v>895</v>
      </c>
      <c r="L587" s="1" t="s">
        <v>2717</v>
      </c>
      <c r="M587" s="1" t="s">
        <v>896</v>
      </c>
      <c r="O587" s="1" t="s">
        <v>897</v>
      </c>
      <c r="Q587" s="1" t="s">
        <v>898</v>
      </c>
      <c r="S587" s="1"/>
      <c r="T587" s="1" t="s">
        <v>98</v>
      </c>
      <c r="U587" s="1" t="s">
        <v>3</v>
      </c>
      <c r="V587" s="15">
        <v>45778</v>
      </c>
      <c r="W587" s="2">
        <v>40167625</v>
      </c>
      <c r="X587" s="7">
        <v>11790</v>
      </c>
      <c r="Y587" s="1" t="s">
        <v>1051</v>
      </c>
      <c r="Z587" s="1" t="s">
        <v>1052</v>
      </c>
      <c r="AA587">
        <v>7559799</v>
      </c>
      <c r="AB587" s="1" t="s">
        <v>1394</v>
      </c>
    </row>
    <row r="588" spans="1:28" ht="12.75" customHeight="1" outlineLevel="1" x14ac:dyDescent="0.25">
      <c r="A588" s="12" t="s">
        <v>129</v>
      </c>
      <c r="B588" s="10" t="s">
        <v>286</v>
      </c>
      <c r="D588" s="2">
        <v>202602</v>
      </c>
      <c r="E588" s="1" t="s">
        <v>1375</v>
      </c>
      <c r="F588" s="1" t="s">
        <v>857</v>
      </c>
      <c r="H588" s="1" t="s">
        <v>875</v>
      </c>
      <c r="I588" s="1" t="s">
        <v>876</v>
      </c>
      <c r="K588" s="1" t="s">
        <v>858</v>
      </c>
      <c r="L588" s="1" t="s">
        <v>2718</v>
      </c>
      <c r="M588" s="1" t="s">
        <v>859</v>
      </c>
      <c r="O588" s="1" t="s">
        <v>868</v>
      </c>
      <c r="Q588" s="1" t="s">
        <v>1041</v>
      </c>
      <c r="S588" s="1"/>
      <c r="T588" s="1" t="s">
        <v>93</v>
      </c>
      <c r="U588" s="1" t="s">
        <v>0</v>
      </c>
      <c r="V588" s="15">
        <v>45777</v>
      </c>
      <c r="W588" s="2">
        <v>40167598</v>
      </c>
      <c r="X588" s="7">
        <v>500</v>
      </c>
      <c r="Y588" s="1" t="s">
        <v>2719</v>
      </c>
      <c r="Z588" s="1" t="s">
        <v>2720</v>
      </c>
      <c r="AA588">
        <v>9421433</v>
      </c>
      <c r="AB588" s="1" t="s">
        <v>2721</v>
      </c>
    </row>
    <row r="589" spans="1:28" ht="12.75" customHeight="1" outlineLevel="1" x14ac:dyDescent="0.25">
      <c r="A589" s="12" t="s">
        <v>129</v>
      </c>
      <c r="B589" s="10" t="s">
        <v>286</v>
      </c>
      <c r="D589" s="2">
        <v>202602</v>
      </c>
      <c r="E589" s="1" t="s">
        <v>1375</v>
      </c>
      <c r="F589" s="1" t="s">
        <v>892</v>
      </c>
      <c r="H589" s="1" t="s">
        <v>893</v>
      </c>
      <c r="I589" s="1" t="s">
        <v>894</v>
      </c>
      <c r="K589" s="1" t="s">
        <v>895</v>
      </c>
      <c r="L589" s="1" t="s">
        <v>2722</v>
      </c>
      <c r="M589" s="1" t="s">
        <v>896</v>
      </c>
      <c r="O589" s="1" t="s">
        <v>897</v>
      </c>
      <c r="Q589" s="1" t="s">
        <v>898</v>
      </c>
      <c r="S589" s="1"/>
      <c r="T589" s="1" t="s">
        <v>98</v>
      </c>
      <c r="U589" s="1" t="s">
        <v>3</v>
      </c>
      <c r="V589" s="15">
        <v>45779</v>
      </c>
      <c r="W589" s="2">
        <v>40167662</v>
      </c>
      <c r="X589" s="7">
        <v>3045</v>
      </c>
      <c r="Y589" s="1" t="s">
        <v>1031</v>
      </c>
      <c r="Z589" s="1" t="s">
        <v>1032</v>
      </c>
      <c r="AA589">
        <v>10561112</v>
      </c>
      <c r="AB589" s="1" t="s">
        <v>2723</v>
      </c>
    </row>
    <row r="590" spans="1:28" ht="12.75" customHeight="1" outlineLevel="1" x14ac:dyDescent="0.25">
      <c r="A590" s="12" t="s">
        <v>129</v>
      </c>
      <c r="B590" s="10" t="s">
        <v>286</v>
      </c>
      <c r="D590" s="2">
        <v>202602</v>
      </c>
      <c r="E590" s="1" t="s">
        <v>1375</v>
      </c>
      <c r="F590" s="1" t="s">
        <v>892</v>
      </c>
      <c r="H590" s="1" t="s">
        <v>893</v>
      </c>
      <c r="I590" s="1" t="s">
        <v>894</v>
      </c>
      <c r="K590" s="1" t="s">
        <v>895</v>
      </c>
      <c r="L590" s="1" t="s">
        <v>2724</v>
      </c>
      <c r="M590" s="1" t="s">
        <v>896</v>
      </c>
      <c r="O590" s="1" t="s">
        <v>897</v>
      </c>
      <c r="Q590" s="1" t="s">
        <v>898</v>
      </c>
      <c r="S590" s="1"/>
      <c r="T590" s="1" t="s">
        <v>98</v>
      </c>
      <c r="U590" s="1" t="s">
        <v>3</v>
      </c>
      <c r="V590" s="15">
        <v>45786</v>
      </c>
      <c r="W590" s="2">
        <v>40167897</v>
      </c>
      <c r="X590" s="7">
        <v>3045</v>
      </c>
      <c r="Y590" s="1" t="s">
        <v>1031</v>
      </c>
      <c r="Z590" s="1" t="s">
        <v>1032</v>
      </c>
      <c r="AA590">
        <v>10561112</v>
      </c>
      <c r="AB590" s="1" t="s">
        <v>2725</v>
      </c>
    </row>
    <row r="591" spans="1:28" ht="12.75" customHeight="1" outlineLevel="1" x14ac:dyDescent="0.25">
      <c r="A591" s="12" t="s">
        <v>129</v>
      </c>
      <c r="B591" s="10" t="s">
        <v>286</v>
      </c>
      <c r="D591" s="2">
        <v>202602</v>
      </c>
      <c r="E591" s="1" t="s">
        <v>1375</v>
      </c>
      <c r="F591" s="1" t="s">
        <v>892</v>
      </c>
      <c r="H591" s="1" t="s">
        <v>893</v>
      </c>
      <c r="I591" s="1" t="s">
        <v>894</v>
      </c>
      <c r="K591" s="1" t="s">
        <v>895</v>
      </c>
      <c r="L591" s="1" t="s">
        <v>2726</v>
      </c>
      <c r="M591" s="1" t="s">
        <v>896</v>
      </c>
      <c r="O591" s="1" t="s">
        <v>897</v>
      </c>
      <c r="Q591" s="1" t="s">
        <v>898</v>
      </c>
      <c r="S591" s="1"/>
      <c r="T591" s="1" t="s">
        <v>98</v>
      </c>
      <c r="U591" s="1" t="s">
        <v>3</v>
      </c>
      <c r="V591" s="15">
        <v>45793</v>
      </c>
      <c r="W591" s="2">
        <v>40168099</v>
      </c>
      <c r="X591" s="7">
        <v>3045</v>
      </c>
      <c r="Y591" s="1" t="s">
        <v>1031</v>
      </c>
      <c r="Z591" s="1" t="s">
        <v>1032</v>
      </c>
      <c r="AA591">
        <v>10561112</v>
      </c>
      <c r="AB591" s="1" t="s">
        <v>2727</v>
      </c>
    </row>
    <row r="592" spans="1:28" ht="12.75" customHeight="1" outlineLevel="1" x14ac:dyDescent="0.25">
      <c r="A592" s="12" t="s">
        <v>129</v>
      </c>
      <c r="B592" s="10" t="s">
        <v>286</v>
      </c>
      <c r="D592" s="2">
        <v>202602</v>
      </c>
      <c r="E592" s="1" t="s">
        <v>1375</v>
      </c>
      <c r="F592" s="1" t="s">
        <v>892</v>
      </c>
      <c r="H592" s="1" t="s">
        <v>893</v>
      </c>
      <c r="I592" s="1" t="s">
        <v>894</v>
      </c>
      <c r="K592" s="1" t="s">
        <v>895</v>
      </c>
      <c r="L592" s="1" t="s">
        <v>2728</v>
      </c>
      <c r="M592" s="1" t="s">
        <v>896</v>
      </c>
      <c r="O592" s="1" t="s">
        <v>897</v>
      </c>
      <c r="Q592" s="1" t="s">
        <v>898</v>
      </c>
      <c r="S592" s="1"/>
      <c r="T592" s="1" t="s">
        <v>98</v>
      </c>
      <c r="U592" s="1" t="s">
        <v>3</v>
      </c>
      <c r="V592" s="15">
        <v>45800</v>
      </c>
      <c r="W592" s="2">
        <v>40168173</v>
      </c>
      <c r="X592" s="7">
        <v>3045</v>
      </c>
      <c r="Y592" s="1" t="s">
        <v>1031</v>
      </c>
      <c r="Z592" s="1" t="s">
        <v>1032</v>
      </c>
      <c r="AA592">
        <v>10561112</v>
      </c>
      <c r="AB592" s="1" t="s">
        <v>2729</v>
      </c>
    </row>
    <row r="593" spans="1:28" ht="12.75" customHeight="1" outlineLevel="1" x14ac:dyDescent="0.25">
      <c r="A593" s="12" t="s">
        <v>129</v>
      </c>
      <c r="B593" s="10" t="s">
        <v>286</v>
      </c>
      <c r="D593" s="2">
        <v>202602</v>
      </c>
      <c r="E593" s="1" t="s">
        <v>1375</v>
      </c>
      <c r="F593" s="1" t="s">
        <v>857</v>
      </c>
      <c r="H593" s="1" t="s">
        <v>899</v>
      </c>
      <c r="I593" s="1" t="s">
        <v>900</v>
      </c>
      <c r="K593" s="1" t="s">
        <v>858</v>
      </c>
      <c r="L593" s="1" t="s">
        <v>2730</v>
      </c>
      <c r="M593" s="1" t="s">
        <v>951</v>
      </c>
      <c r="O593" s="1" t="s">
        <v>856</v>
      </c>
      <c r="Q593" s="1" t="s">
        <v>960</v>
      </c>
      <c r="S593" s="1"/>
      <c r="T593" s="1" t="s">
        <v>118</v>
      </c>
      <c r="U593" s="1" t="s">
        <v>4</v>
      </c>
      <c r="V593" s="15">
        <v>45747</v>
      </c>
      <c r="W593" s="2">
        <v>40167660</v>
      </c>
      <c r="X593" s="7">
        <v>2802.75</v>
      </c>
      <c r="Y593" s="1" t="s">
        <v>1042</v>
      </c>
      <c r="Z593" s="1" t="s">
        <v>1043</v>
      </c>
      <c r="AB593" s="1" t="s">
        <v>2731</v>
      </c>
    </row>
    <row r="594" spans="1:28" ht="12.75" customHeight="1" outlineLevel="1" x14ac:dyDescent="0.25">
      <c r="A594" s="12" t="s">
        <v>129</v>
      </c>
      <c r="B594" s="10" t="s">
        <v>286</v>
      </c>
      <c r="D594" s="2">
        <v>202602</v>
      </c>
      <c r="E594" s="1" t="s">
        <v>1375</v>
      </c>
      <c r="F594" s="1" t="s">
        <v>857</v>
      </c>
      <c r="H594" s="1" t="s">
        <v>899</v>
      </c>
      <c r="I594" s="1" t="s">
        <v>900</v>
      </c>
      <c r="K594" s="1" t="s">
        <v>858</v>
      </c>
      <c r="L594" s="1" t="s">
        <v>2732</v>
      </c>
      <c r="M594" s="1" t="s">
        <v>951</v>
      </c>
      <c r="O594" s="1" t="s">
        <v>856</v>
      </c>
      <c r="Q594" s="1" t="s">
        <v>960</v>
      </c>
      <c r="S594" s="1"/>
      <c r="T594" s="1" t="s">
        <v>118</v>
      </c>
      <c r="U594" s="1" t="s">
        <v>4</v>
      </c>
      <c r="V594" s="15">
        <v>45775</v>
      </c>
      <c r="W594" s="2">
        <v>40167561</v>
      </c>
      <c r="X594" s="7">
        <v>4195.9400000000005</v>
      </c>
      <c r="Y594" s="1" t="s">
        <v>1042</v>
      </c>
      <c r="Z594" s="1" t="s">
        <v>1043</v>
      </c>
      <c r="AB594" s="1" t="s">
        <v>2733</v>
      </c>
    </row>
    <row r="595" spans="1:28" ht="12.75" customHeight="1" outlineLevel="1" x14ac:dyDescent="0.25">
      <c r="A595" s="12" t="s">
        <v>129</v>
      </c>
      <c r="B595" s="10" t="s">
        <v>286</v>
      </c>
      <c r="D595" s="2">
        <v>202602</v>
      </c>
      <c r="E595" s="1" t="s">
        <v>1375</v>
      </c>
      <c r="F595" s="1" t="s">
        <v>857</v>
      </c>
      <c r="H595" s="1" t="s">
        <v>899</v>
      </c>
      <c r="I595" s="1" t="s">
        <v>900</v>
      </c>
      <c r="K595" s="1" t="s">
        <v>858</v>
      </c>
      <c r="L595" s="1" t="s">
        <v>2734</v>
      </c>
      <c r="M595" s="1" t="s">
        <v>951</v>
      </c>
      <c r="O595" s="1" t="s">
        <v>856</v>
      </c>
      <c r="Q595" s="1" t="s">
        <v>960</v>
      </c>
      <c r="S595" s="1"/>
      <c r="T595" s="1" t="s">
        <v>118</v>
      </c>
      <c r="U595" s="1" t="s">
        <v>4</v>
      </c>
      <c r="V595" s="15">
        <v>45782</v>
      </c>
      <c r="W595" s="2">
        <v>40167734</v>
      </c>
      <c r="X595" s="7">
        <v>3458.95</v>
      </c>
      <c r="Y595" s="1" t="s">
        <v>1042</v>
      </c>
      <c r="Z595" s="1" t="s">
        <v>1043</v>
      </c>
      <c r="AB595" s="1" t="s">
        <v>2735</v>
      </c>
    </row>
    <row r="596" spans="1:28" ht="12.75" customHeight="1" outlineLevel="1" x14ac:dyDescent="0.25">
      <c r="A596" s="12" t="s">
        <v>129</v>
      </c>
      <c r="B596" s="10" t="s">
        <v>286</v>
      </c>
      <c r="D596" s="2">
        <v>202602</v>
      </c>
      <c r="E596" s="1" t="s">
        <v>1375</v>
      </c>
      <c r="F596" s="1" t="s">
        <v>857</v>
      </c>
      <c r="H596" s="1" t="s">
        <v>899</v>
      </c>
      <c r="I596" s="1" t="s">
        <v>900</v>
      </c>
      <c r="K596" s="1" t="s">
        <v>858</v>
      </c>
      <c r="L596" s="1" t="s">
        <v>2736</v>
      </c>
      <c r="M596" s="1" t="s">
        <v>951</v>
      </c>
      <c r="O596" s="1" t="s">
        <v>856</v>
      </c>
      <c r="Q596" s="1" t="s">
        <v>960</v>
      </c>
      <c r="S596" s="1"/>
      <c r="T596" s="1" t="s">
        <v>118</v>
      </c>
      <c r="U596" s="1" t="s">
        <v>4</v>
      </c>
      <c r="V596" s="15">
        <v>45789</v>
      </c>
      <c r="W596" s="2">
        <v>40167915</v>
      </c>
      <c r="X596" s="7">
        <v>3933.9300000000003</v>
      </c>
      <c r="Y596" s="1" t="s">
        <v>1042</v>
      </c>
      <c r="Z596" s="1" t="s">
        <v>1043</v>
      </c>
      <c r="AB596" s="1" t="s">
        <v>2737</v>
      </c>
    </row>
    <row r="597" spans="1:28" ht="12.75" customHeight="1" outlineLevel="1" x14ac:dyDescent="0.25">
      <c r="A597" s="12" t="s">
        <v>129</v>
      </c>
      <c r="B597" s="10" t="s">
        <v>286</v>
      </c>
      <c r="D597" s="2">
        <v>202602</v>
      </c>
      <c r="E597" s="1" t="s">
        <v>1375</v>
      </c>
      <c r="F597" s="1" t="s">
        <v>857</v>
      </c>
      <c r="H597" s="1" t="s">
        <v>899</v>
      </c>
      <c r="I597" s="1" t="s">
        <v>900</v>
      </c>
      <c r="K597" s="1" t="s">
        <v>858</v>
      </c>
      <c r="L597" s="1" t="s">
        <v>2738</v>
      </c>
      <c r="M597" s="1" t="s">
        <v>951</v>
      </c>
      <c r="O597" s="1" t="s">
        <v>856</v>
      </c>
      <c r="Q597" s="1" t="s">
        <v>952</v>
      </c>
      <c r="S597" s="1"/>
      <c r="T597" s="1" t="s">
        <v>118</v>
      </c>
      <c r="U597" s="1" t="s">
        <v>4</v>
      </c>
      <c r="V597" s="15">
        <v>45796</v>
      </c>
      <c r="W597" s="2">
        <v>40168171</v>
      </c>
      <c r="X597" s="7">
        <v>3833.2</v>
      </c>
      <c r="Y597" s="1" t="s">
        <v>1042</v>
      </c>
      <c r="Z597" s="1" t="s">
        <v>1043</v>
      </c>
      <c r="AB597" s="1" t="s">
        <v>2739</v>
      </c>
    </row>
    <row r="598" spans="1:28" ht="12.75" customHeight="1" outlineLevel="1" x14ac:dyDescent="0.25">
      <c r="A598" s="12" t="s">
        <v>129</v>
      </c>
      <c r="B598" s="10" t="s">
        <v>286</v>
      </c>
      <c r="D598" s="2">
        <v>202602</v>
      </c>
      <c r="E598" s="1" t="s">
        <v>1375</v>
      </c>
      <c r="F598" s="1" t="s">
        <v>845</v>
      </c>
      <c r="H598" s="1" t="s">
        <v>873</v>
      </c>
      <c r="I598" s="1" t="s">
        <v>874</v>
      </c>
      <c r="K598" s="1" t="s">
        <v>848</v>
      </c>
      <c r="L598" s="1" t="s">
        <v>2740</v>
      </c>
      <c r="M598" s="1" t="s">
        <v>951</v>
      </c>
      <c r="O598" s="1" t="s">
        <v>856</v>
      </c>
      <c r="Q598" s="1" t="s">
        <v>971</v>
      </c>
      <c r="S598" s="1"/>
      <c r="T598" s="1" t="s">
        <v>118</v>
      </c>
      <c r="U598" s="1" t="s">
        <v>4</v>
      </c>
      <c r="V598" s="15">
        <v>45790</v>
      </c>
      <c r="W598" s="2">
        <v>40167978</v>
      </c>
      <c r="X598" s="7">
        <v>482.64</v>
      </c>
      <c r="Y598" s="1" t="s">
        <v>2741</v>
      </c>
      <c r="Z598" s="1" t="s">
        <v>2742</v>
      </c>
      <c r="AA598">
        <v>2160576</v>
      </c>
      <c r="AB598" s="1" t="s">
        <v>1316</v>
      </c>
    </row>
    <row r="599" spans="1:28" ht="12.75" hidden="1" customHeight="1" outlineLevel="1" x14ac:dyDescent="0.25">
      <c r="A599" s="12" t="s">
        <v>129</v>
      </c>
      <c r="B599" s="10" t="s">
        <v>286</v>
      </c>
      <c r="D599" s="2">
        <v>202602</v>
      </c>
      <c r="E599" s="1" t="s">
        <v>1375</v>
      </c>
      <c r="F599" s="1" t="s">
        <v>845</v>
      </c>
      <c r="H599" s="1" t="s">
        <v>926</v>
      </c>
      <c r="I599" s="1" t="s">
        <v>927</v>
      </c>
      <c r="K599" s="1" t="s">
        <v>848</v>
      </c>
      <c r="L599" s="1" t="s">
        <v>2743</v>
      </c>
      <c r="M599" s="1" t="s">
        <v>849</v>
      </c>
      <c r="O599" s="1" t="s">
        <v>862</v>
      </c>
      <c r="Q599" s="1" t="s">
        <v>928</v>
      </c>
      <c r="S599" s="1"/>
      <c r="T599" s="1" t="s">
        <v>95</v>
      </c>
      <c r="U599" s="1" t="s">
        <v>90</v>
      </c>
      <c r="V599" s="15">
        <v>45781</v>
      </c>
      <c r="W599" s="2">
        <v>40167733</v>
      </c>
      <c r="X599" s="7">
        <v>311.04000000000002</v>
      </c>
      <c r="Y599" s="1" t="s">
        <v>929</v>
      </c>
      <c r="Z599" s="1" t="s">
        <v>930</v>
      </c>
      <c r="AA599">
        <v>82548</v>
      </c>
      <c r="AB599" s="1" t="s">
        <v>2744</v>
      </c>
    </row>
    <row r="600" spans="1:28" ht="12.75" hidden="1" customHeight="1" outlineLevel="1" x14ac:dyDescent="0.25">
      <c r="A600" s="12" t="s">
        <v>129</v>
      </c>
      <c r="B600" s="10" t="s">
        <v>286</v>
      </c>
      <c r="D600" s="2">
        <v>202602</v>
      </c>
      <c r="E600" s="1" t="s">
        <v>1375</v>
      </c>
      <c r="F600" s="1" t="s">
        <v>845</v>
      </c>
      <c r="H600" s="1" t="s">
        <v>926</v>
      </c>
      <c r="I600" s="1" t="s">
        <v>927</v>
      </c>
      <c r="K600" s="1" t="s">
        <v>848</v>
      </c>
      <c r="L600" s="1" t="s">
        <v>2745</v>
      </c>
      <c r="M600" s="1" t="s">
        <v>849</v>
      </c>
      <c r="O600" s="1" t="s">
        <v>862</v>
      </c>
      <c r="Q600" s="1" t="s">
        <v>928</v>
      </c>
      <c r="S600" s="1"/>
      <c r="T600" s="1" t="s">
        <v>95</v>
      </c>
      <c r="U600" s="1" t="s">
        <v>90</v>
      </c>
      <c r="V600" s="15">
        <v>45788</v>
      </c>
      <c r="W600" s="2">
        <v>40167898</v>
      </c>
      <c r="X600" s="7">
        <v>276.48</v>
      </c>
      <c r="Y600" s="1" t="s">
        <v>929</v>
      </c>
      <c r="Z600" s="1" t="s">
        <v>930</v>
      </c>
      <c r="AA600">
        <v>82548</v>
      </c>
      <c r="AB600" s="1" t="s">
        <v>2746</v>
      </c>
    </row>
    <row r="601" spans="1:28" ht="12.75" hidden="1" customHeight="1" outlineLevel="1" x14ac:dyDescent="0.25">
      <c r="A601" s="12" t="s">
        <v>129</v>
      </c>
      <c r="B601" s="10" t="s">
        <v>286</v>
      </c>
      <c r="D601" s="2">
        <v>202602</v>
      </c>
      <c r="E601" s="1" t="s">
        <v>1375</v>
      </c>
      <c r="F601" s="1" t="s">
        <v>845</v>
      </c>
      <c r="H601" s="1" t="s">
        <v>926</v>
      </c>
      <c r="I601" s="1" t="s">
        <v>927</v>
      </c>
      <c r="K601" s="1" t="s">
        <v>848</v>
      </c>
      <c r="L601" s="1" t="s">
        <v>2747</v>
      </c>
      <c r="M601" s="1" t="s">
        <v>849</v>
      </c>
      <c r="O601" s="1" t="s">
        <v>862</v>
      </c>
      <c r="Q601" s="1" t="s">
        <v>928</v>
      </c>
      <c r="S601" s="1"/>
      <c r="T601" s="1" t="s">
        <v>95</v>
      </c>
      <c r="U601" s="1" t="s">
        <v>90</v>
      </c>
      <c r="V601" s="15">
        <v>45795</v>
      </c>
      <c r="W601" s="2">
        <v>40168061</v>
      </c>
      <c r="X601" s="7">
        <v>233.28</v>
      </c>
      <c r="Y601" s="1" t="s">
        <v>929</v>
      </c>
      <c r="Z601" s="1" t="s">
        <v>930</v>
      </c>
      <c r="AA601">
        <v>82548</v>
      </c>
      <c r="AB601" s="1" t="s">
        <v>2748</v>
      </c>
    </row>
    <row r="602" spans="1:28" ht="12.75" customHeight="1" outlineLevel="1" x14ac:dyDescent="0.25">
      <c r="A602" s="12" t="s">
        <v>129</v>
      </c>
      <c r="B602" s="10" t="s">
        <v>286</v>
      </c>
      <c r="D602" s="2">
        <v>202602</v>
      </c>
      <c r="E602" s="1" t="s">
        <v>1375</v>
      </c>
      <c r="F602" s="1" t="s">
        <v>908</v>
      </c>
      <c r="H602" s="1" t="s">
        <v>999</v>
      </c>
      <c r="I602" s="1" t="s">
        <v>1000</v>
      </c>
      <c r="K602" s="1" t="s">
        <v>1001</v>
      </c>
      <c r="L602" s="1" t="s">
        <v>2749</v>
      </c>
      <c r="M602" s="1" t="s">
        <v>916</v>
      </c>
      <c r="O602" s="1" t="s">
        <v>917</v>
      </c>
      <c r="Q602" s="1" t="s">
        <v>918</v>
      </c>
      <c r="S602" s="1"/>
      <c r="T602" s="1" t="s">
        <v>5</v>
      </c>
      <c r="U602" s="1" t="s">
        <v>6</v>
      </c>
      <c r="V602" s="15">
        <v>45771</v>
      </c>
      <c r="W602" s="2">
        <v>40167740</v>
      </c>
      <c r="X602" s="7">
        <v>705.91</v>
      </c>
      <c r="Y602" s="1" t="s">
        <v>1002</v>
      </c>
      <c r="Z602" s="1" t="s">
        <v>1003</v>
      </c>
      <c r="AA602">
        <v>3864648</v>
      </c>
      <c r="AB602" s="1" t="s">
        <v>2750</v>
      </c>
    </row>
    <row r="603" spans="1:28" ht="12.75" customHeight="1" outlineLevel="1" x14ac:dyDescent="0.25">
      <c r="A603" s="12" t="s">
        <v>129</v>
      </c>
      <c r="B603" s="10" t="s">
        <v>286</v>
      </c>
      <c r="D603" s="2">
        <v>202602</v>
      </c>
      <c r="E603" s="1" t="s">
        <v>1375</v>
      </c>
      <c r="F603" s="1" t="s">
        <v>908</v>
      </c>
      <c r="H603" s="1" t="s">
        <v>999</v>
      </c>
      <c r="I603" s="1" t="s">
        <v>1000</v>
      </c>
      <c r="K603" s="1" t="s">
        <v>1001</v>
      </c>
      <c r="L603" s="1" t="s">
        <v>2751</v>
      </c>
      <c r="M603" s="1" t="s">
        <v>916</v>
      </c>
      <c r="O603" s="1" t="s">
        <v>917</v>
      </c>
      <c r="Q603" s="1" t="s">
        <v>918</v>
      </c>
      <c r="S603" s="1"/>
      <c r="T603" s="1" t="s">
        <v>5</v>
      </c>
      <c r="U603" s="1" t="s">
        <v>6</v>
      </c>
      <c r="V603" s="15">
        <v>45778</v>
      </c>
      <c r="W603" s="2">
        <v>40167606</v>
      </c>
      <c r="X603" s="7">
        <v>542.66999999999996</v>
      </c>
      <c r="Y603" s="1" t="s">
        <v>1002</v>
      </c>
      <c r="Z603" s="1" t="s">
        <v>1003</v>
      </c>
      <c r="AA603">
        <v>3864648</v>
      </c>
      <c r="AB603" s="1" t="s">
        <v>2752</v>
      </c>
    </row>
    <row r="604" spans="1:28" ht="12.75" customHeight="1" outlineLevel="1" x14ac:dyDescent="0.25">
      <c r="A604" s="12" t="s">
        <v>129</v>
      </c>
      <c r="B604" s="10" t="s">
        <v>286</v>
      </c>
      <c r="D604" s="2">
        <v>202602</v>
      </c>
      <c r="E604" s="1" t="s">
        <v>1375</v>
      </c>
      <c r="F604" s="1" t="s">
        <v>908</v>
      </c>
      <c r="H604" s="1" t="s">
        <v>999</v>
      </c>
      <c r="I604" s="1" t="s">
        <v>1000</v>
      </c>
      <c r="K604" s="1" t="s">
        <v>1001</v>
      </c>
      <c r="L604" s="1" t="s">
        <v>2753</v>
      </c>
      <c r="M604" s="1" t="s">
        <v>916</v>
      </c>
      <c r="O604" s="1" t="s">
        <v>917</v>
      </c>
      <c r="Q604" s="1" t="s">
        <v>918</v>
      </c>
      <c r="S604" s="1"/>
      <c r="T604" s="1" t="s">
        <v>5</v>
      </c>
      <c r="U604" s="1" t="s">
        <v>6</v>
      </c>
      <c r="V604" s="15">
        <v>45778</v>
      </c>
      <c r="W604" s="2">
        <v>40167605</v>
      </c>
      <c r="X604" s="7">
        <v>901.02</v>
      </c>
      <c r="Y604" s="1" t="s">
        <v>1002</v>
      </c>
      <c r="Z604" s="1" t="s">
        <v>1003</v>
      </c>
      <c r="AA604">
        <v>3864648</v>
      </c>
      <c r="AB604" s="1" t="s">
        <v>2754</v>
      </c>
    </row>
    <row r="605" spans="1:28" ht="12.75" customHeight="1" outlineLevel="1" x14ac:dyDescent="0.25">
      <c r="A605" s="12" t="s">
        <v>129</v>
      </c>
      <c r="B605" s="10" t="s">
        <v>286</v>
      </c>
      <c r="D605" s="2">
        <v>202602</v>
      </c>
      <c r="E605" s="1" t="s">
        <v>1375</v>
      </c>
      <c r="F605" s="1" t="s">
        <v>908</v>
      </c>
      <c r="H605" s="1" t="s">
        <v>999</v>
      </c>
      <c r="I605" s="1" t="s">
        <v>1000</v>
      </c>
      <c r="K605" s="1" t="s">
        <v>1001</v>
      </c>
      <c r="L605" s="1" t="s">
        <v>2755</v>
      </c>
      <c r="M605" s="1" t="s">
        <v>916</v>
      </c>
      <c r="O605" s="1" t="s">
        <v>917</v>
      </c>
      <c r="Q605" s="1" t="s">
        <v>918</v>
      </c>
      <c r="S605" s="1"/>
      <c r="T605" s="1" t="s">
        <v>5</v>
      </c>
      <c r="U605" s="1" t="s">
        <v>6</v>
      </c>
      <c r="V605" s="15">
        <v>45778</v>
      </c>
      <c r="W605" s="2">
        <v>40167604</v>
      </c>
      <c r="X605" s="7">
        <v>486.56</v>
      </c>
      <c r="Y605" s="1" t="s">
        <v>1002</v>
      </c>
      <c r="Z605" s="1" t="s">
        <v>1003</v>
      </c>
      <c r="AA605">
        <v>3864648</v>
      </c>
      <c r="AB605" s="1" t="s">
        <v>2756</v>
      </c>
    </row>
    <row r="606" spans="1:28" ht="12.75" customHeight="1" outlineLevel="1" x14ac:dyDescent="0.25">
      <c r="A606" s="12" t="s">
        <v>129</v>
      </c>
      <c r="B606" s="10" t="s">
        <v>286</v>
      </c>
      <c r="D606" s="2">
        <v>202602</v>
      </c>
      <c r="E606" s="1" t="s">
        <v>1375</v>
      </c>
      <c r="F606" s="1" t="s">
        <v>908</v>
      </c>
      <c r="H606" s="1" t="s">
        <v>999</v>
      </c>
      <c r="I606" s="1" t="s">
        <v>1000</v>
      </c>
      <c r="K606" s="1" t="s">
        <v>1001</v>
      </c>
      <c r="L606" s="1" t="s">
        <v>2757</v>
      </c>
      <c r="M606" s="1" t="s">
        <v>916</v>
      </c>
      <c r="O606" s="1" t="s">
        <v>917</v>
      </c>
      <c r="Q606" s="1" t="s">
        <v>918</v>
      </c>
      <c r="S606" s="1"/>
      <c r="T606" s="1" t="s">
        <v>5</v>
      </c>
      <c r="U606" s="1" t="s">
        <v>6</v>
      </c>
      <c r="V606" s="15">
        <v>45778</v>
      </c>
      <c r="W606" s="2">
        <v>40167603</v>
      </c>
      <c r="X606" s="7">
        <v>588.59</v>
      </c>
      <c r="Y606" s="1" t="s">
        <v>1002</v>
      </c>
      <c r="Z606" s="1" t="s">
        <v>1003</v>
      </c>
      <c r="AA606">
        <v>3864648</v>
      </c>
      <c r="AB606" s="1" t="s">
        <v>2758</v>
      </c>
    </row>
    <row r="607" spans="1:28" ht="12.75" customHeight="1" outlineLevel="1" x14ac:dyDescent="0.25">
      <c r="A607" s="12" t="s">
        <v>129</v>
      </c>
      <c r="B607" s="10" t="s">
        <v>286</v>
      </c>
      <c r="D607" s="2">
        <v>202602</v>
      </c>
      <c r="E607" s="1" t="s">
        <v>1375</v>
      </c>
      <c r="F607" s="1" t="s">
        <v>908</v>
      </c>
      <c r="H607" s="1" t="s">
        <v>999</v>
      </c>
      <c r="I607" s="1" t="s">
        <v>1000</v>
      </c>
      <c r="K607" s="1" t="s">
        <v>1001</v>
      </c>
      <c r="L607" s="1" t="s">
        <v>2759</v>
      </c>
      <c r="M607" s="1" t="s">
        <v>916</v>
      </c>
      <c r="O607" s="1" t="s">
        <v>917</v>
      </c>
      <c r="Q607" s="1" t="s">
        <v>918</v>
      </c>
      <c r="S607" s="1"/>
      <c r="T607" s="1" t="s">
        <v>5</v>
      </c>
      <c r="U607" s="1" t="s">
        <v>6</v>
      </c>
      <c r="V607" s="15">
        <v>45778</v>
      </c>
      <c r="W607" s="2">
        <v>40167602</v>
      </c>
      <c r="X607" s="7">
        <v>450.12</v>
      </c>
      <c r="Y607" s="1" t="s">
        <v>1002</v>
      </c>
      <c r="Z607" s="1" t="s">
        <v>1003</v>
      </c>
      <c r="AA607">
        <v>3864648</v>
      </c>
      <c r="AB607" s="1" t="s">
        <v>2760</v>
      </c>
    </row>
    <row r="608" spans="1:28" ht="12.75" customHeight="1" outlineLevel="1" x14ac:dyDescent="0.25">
      <c r="A608" s="12" t="s">
        <v>129</v>
      </c>
      <c r="B608" s="10" t="s">
        <v>286</v>
      </c>
      <c r="D608" s="2">
        <v>202602</v>
      </c>
      <c r="E608" s="1" t="s">
        <v>1375</v>
      </c>
      <c r="F608" s="1" t="s">
        <v>908</v>
      </c>
      <c r="H608" s="1" t="s">
        <v>999</v>
      </c>
      <c r="I608" s="1" t="s">
        <v>1000</v>
      </c>
      <c r="K608" s="1" t="s">
        <v>1001</v>
      </c>
      <c r="L608" s="1" t="s">
        <v>2761</v>
      </c>
      <c r="M608" s="1" t="s">
        <v>916</v>
      </c>
      <c r="O608" s="1" t="s">
        <v>917</v>
      </c>
      <c r="Q608" s="1" t="s">
        <v>918</v>
      </c>
      <c r="S608" s="1"/>
      <c r="T608" s="1" t="s">
        <v>5</v>
      </c>
      <c r="U608" s="1" t="s">
        <v>6</v>
      </c>
      <c r="V608" s="15">
        <v>45778</v>
      </c>
      <c r="W608" s="2">
        <v>40167601</v>
      </c>
      <c r="X608" s="7">
        <v>551.02</v>
      </c>
      <c r="Y608" s="1" t="s">
        <v>1002</v>
      </c>
      <c r="Z608" s="1" t="s">
        <v>1003</v>
      </c>
      <c r="AA608">
        <v>3864648</v>
      </c>
      <c r="AB608" s="1" t="s">
        <v>2762</v>
      </c>
    </row>
    <row r="609" spans="1:28" ht="12.75" customHeight="1" outlineLevel="1" x14ac:dyDescent="0.25">
      <c r="A609" s="12" t="s">
        <v>129</v>
      </c>
      <c r="B609" s="10" t="s">
        <v>286</v>
      </c>
      <c r="D609" s="2">
        <v>202602</v>
      </c>
      <c r="E609" s="1" t="s">
        <v>1375</v>
      </c>
      <c r="F609" s="1" t="s">
        <v>908</v>
      </c>
      <c r="H609" s="1" t="s">
        <v>999</v>
      </c>
      <c r="I609" s="1" t="s">
        <v>1000</v>
      </c>
      <c r="K609" s="1" t="s">
        <v>1001</v>
      </c>
      <c r="L609" s="1" t="s">
        <v>2763</v>
      </c>
      <c r="M609" s="1" t="s">
        <v>916</v>
      </c>
      <c r="O609" s="1" t="s">
        <v>917</v>
      </c>
      <c r="Q609" s="1" t="s">
        <v>918</v>
      </c>
      <c r="S609" s="1"/>
      <c r="T609" s="1" t="s">
        <v>5</v>
      </c>
      <c r="U609" s="1" t="s">
        <v>6</v>
      </c>
      <c r="V609" s="15">
        <v>45778</v>
      </c>
      <c r="W609" s="2">
        <v>40167600</v>
      </c>
      <c r="X609" s="7">
        <v>639.18000000000006</v>
      </c>
      <c r="Y609" s="1" t="s">
        <v>1002</v>
      </c>
      <c r="Z609" s="1" t="s">
        <v>1003</v>
      </c>
      <c r="AA609">
        <v>3864648</v>
      </c>
      <c r="AB609" s="1" t="s">
        <v>2764</v>
      </c>
    </row>
    <row r="610" spans="1:28" ht="12.75" customHeight="1" outlineLevel="1" x14ac:dyDescent="0.25">
      <c r="A610" s="12" t="s">
        <v>129</v>
      </c>
      <c r="B610" s="10" t="s">
        <v>286</v>
      </c>
      <c r="D610" s="2">
        <v>202602</v>
      </c>
      <c r="E610" s="1" t="s">
        <v>1375</v>
      </c>
      <c r="F610" s="1" t="s">
        <v>908</v>
      </c>
      <c r="H610" s="1" t="s">
        <v>999</v>
      </c>
      <c r="I610" s="1" t="s">
        <v>1000</v>
      </c>
      <c r="K610" s="1" t="s">
        <v>1001</v>
      </c>
      <c r="L610" s="1" t="s">
        <v>2765</v>
      </c>
      <c r="M610" s="1" t="s">
        <v>916</v>
      </c>
      <c r="O610" s="1" t="s">
        <v>917</v>
      </c>
      <c r="Q610" s="1" t="s">
        <v>918</v>
      </c>
      <c r="S610" s="1"/>
      <c r="T610" s="1" t="s">
        <v>5</v>
      </c>
      <c r="U610" s="1" t="s">
        <v>6</v>
      </c>
      <c r="V610" s="15">
        <v>45778</v>
      </c>
      <c r="W610" s="2">
        <v>40167599</v>
      </c>
      <c r="X610" s="7">
        <v>763.47</v>
      </c>
      <c r="Y610" s="1" t="s">
        <v>1002</v>
      </c>
      <c r="Z610" s="1" t="s">
        <v>1003</v>
      </c>
      <c r="AA610">
        <v>3864648</v>
      </c>
      <c r="AB610" s="1" t="s">
        <v>2766</v>
      </c>
    </row>
    <row r="611" spans="1:28" ht="12.75" customHeight="1" outlineLevel="1" x14ac:dyDescent="0.25">
      <c r="A611" s="12" t="s">
        <v>129</v>
      </c>
      <c r="B611" s="10" t="s">
        <v>286</v>
      </c>
      <c r="D611" s="2">
        <v>202602</v>
      </c>
      <c r="E611" s="1" t="s">
        <v>1375</v>
      </c>
      <c r="F611" s="1" t="s">
        <v>908</v>
      </c>
      <c r="H611" s="1" t="s">
        <v>999</v>
      </c>
      <c r="I611" s="1" t="s">
        <v>1000</v>
      </c>
      <c r="K611" s="1" t="s">
        <v>1001</v>
      </c>
      <c r="L611" s="1" t="s">
        <v>2767</v>
      </c>
      <c r="M611" s="1" t="s">
        <v>916</v>
      </c>
      <c r="O611" s="1" t="s">
        <v>917</v>
      </c>
      <c r="Q611" s="1" t="s">
        <v>918</v>
      </c>
      <c r="S611" s="1"/>
      <c r="T611" s="1" t="s">
        <v>5</v>
      </c>
      <c r="U611" s="1" t="s">
        <v>6</v>
      </c>
      <c r="V611" s="15">
        <v>45778</v>
      </c>
      <c r="W611" s="2">
        <v>40167623</v>
      </c>
      <c r="X611" s="7">
        <v>656.18999999999994</v>
      </c>
      <c r="Y611" s="1" t="s">
        <v>1002</v>
      </c>
      <c r="Z611" s="1" t="s">
        <v>1003</v>
      </c>
      <c r="AA611">
        <v>3864648</v>
      </c>
      <c r="AB611" s="1" t="s">
        <v>2768</v>
      </c>
    </row>
    <row r="612" spans="1:28" ht="12.75" customHeight="1" outlineLevel="1" x14ac:dyDescent="0.25">
      <c r="A612" s="12" t="s">
        <v>129</v>
      </c>
      <c r="B612" s="10" t="s">
        <v>286</v>
      </c>
      <c r="D612" s="2">
        <v>202602</v>
      </c>
      <c r="E612" s="1" t="s">
        <v>1375</v>
      </c>
      <c r="F612" s="1" t="s">
        <v>908</v>
      </c>
      <c r="H612" s="1" t="s">
        <v>999</v>
      </c>
      <c r="I612" s="1" t="s">
        <v>1000</v>
      </c>
      <c r="K612" s="1" t="s">
        <v>1001</v>
      </c>
      <c r="L612" s="1" t="s">
        <v>2769</v>
      </c>
      <c r="M612" s="1" t="s">
        <v>916</v>
      </c>
      <c r="O612" s="1" t="s">
        <v>917</v>
      </c>
      <c r="Q612" s="1" t="s">
        <v>918</v>
      </c>
      <c r="S612" s="1"/>
      <c r="T612" s="1" t="s">
        <v>5</v>
      </c>
      <c r="U612" s="1" t="s">
        <v>6</v>
      </c>
      <c r="V612" s="15">
        <v>45778</v>
      </c>
      <c r="W612" s="2">
        <v>40167739</v>
      </c>
      <c r="X612" s="7">
        <v>705.91</v>
      </c>
      <c r="Y612" s="1" t="s">
        <v>1002</v>
      </c>
      <c r="Z612" s="1" t="s">
        <v>1003</v>
      </c>
      <c r="AA612">
        <v>3864648</v>
      </c>
      <c r="AB612" s="1" t="s">
        <v>2770</v>
      </c>
    </row>
    <row r="613" spans="1:28" ht="12.75" customHeight="1" outlineLevel="1" x14ac:dyDescent="0.25">
      <c r="A613" s="12" t="s">
        <v>129</v>
      </c>
      <c r="B613" s="10" t="s">
        <v>286</v>
      </c>
      <c r="D613" s="2">
        <v>202602</v>
      </c>
      <c r="E613" s="1" t="s">
        <v>1375</v>
      </c>
      <c r="F613" s="1" t="s">
        <v>910</v>
      </c>
      <c r="H613" s="1" t="s">
        <v>954</v>
      </c>
      <c r="I613" s="1" t="s">
        <v>955</v>
      </c>
      <c r="K613" s="1" t="s">
        <v>911</v>
      </c>
      <c r="L613" s="1" t="s">
        <v>2771</v>
      </c>
      <c r="M613" s="1" t="s">
        <v>951</v>
      </c>
      <c r="O613" s="1" t="s">
        <v>856</v>
      </c>
      <c r="Q613" s="1" t="s">
        <v>956</v>
      </c>
      <c r="S613" s="1"/>
      <c r="T613" s="1" t="s">
        <v>118</v>
      </c>
      <c r="U613" s="1" t="s">
        <v>4</v>
      </c>
      <c r="V613" s="15">
        <v>45771</v>
      </c>
      <c r="W613" s="2">
        <v>40167732</v>
      </c>
      <c r="X613" s="7">
        <v>777.99</v>
      </c>
      <c r="Y613" s="1" t="s">
        <v>2772</v>
      </c>
      <c r="Z613" s="1" t="s">
        <v>2773</v>
      </c>
      <c r="AA613">
        <v>6217242</v>
      </c>
      <c r="AB613" s="1" t="s">
        <v>2774</v>
      </c>
    </row>
    <row r="614" spans="1:28" ht="12.75" hidden="1" customHeight="1" outlineLevel="1" x14ac:dyDescent="0.25">
      <c r="A614" s="12" t="s">
        <v>129</v>
      </c>
      <c r="B614" s="10" t="s">
        <v>286</v>
      </c>
      <c r="D614" s="2">
        <v>202602</v>
      </c>
      <c r="E614" s="1" t="s">
        <v>1375</v>
      </c>
      <c r="F614" s="1" t="s">
        <v>857</v>
      </c>
      <c r="H614" s="1" t="s">
        <v>2775</v>
      </c>
      <c r="I614" s="1" t="s">
        <v>2776</v>
      </c>
      <c r="K614" s="1" t="s">
        <v>858</v>
      </c>
      <c r="L614" s="1" t="s">
        <v>2777</v>
      </c>
      <c r="M614" s="1" t="s">
        <v>854</v>
      </c>
      <c r="O614" s="1" t="s">
        <v>967</v>
      </c>
      <c r="Q614" s="1" t="s">
        <v>1296</v>
      </c>
      <c r="S614" s="1"/>
      <c r="T614" s="1" t="s">
        <v>97</v>
      </c>
      <c r="U614" s="1" t="s">
        <v>968</v>
      </c>
      <c r="V614" s="15">
        <v>45790</v>
      </c>
      <c r="W614" s="2">
        <v>40168100</v>
      </c>
      <c r="X614" s="7">
        <v>352</v>
      </c>
      <c r="Y614" s="1" t="s">
        <v>1221</v>
      </c>
      <c r="Z614" s="1" t="s">
        <v>1222</v>
      </c>
      <c r="AA614">
        <v>8030154</v>
      </c>
      <c r="AB614" s="1" t="s">
        <v>2778</v>
      </c>
    </row>
    <row r="615" spans="1:28" ht="12.75" customHeight="1" outlineLevel="1" x14ac:dyDescent="0.25">
      <c r="A615" s="12" t="s">
        <v>129</v>
      </c>
      <c r="B615" s="10" t="s">
        <v>286</v>
      </c>
      <c r="D615" s="2">
        <v>202602</v>
      </c>
      <c r="E615" s="1" t="s">
        <v>1375</v>
      </c>
      <c r="F615" s="1" t="s">
        <v>857</v>
      </c>
      <c r="H615" s="1" t="s">
        <v>1203</v>
      </c>
      <c r="I615" s="1" t="s">
        <v>1204</v>
      </c>
      <c r="K615" s="1" t="s">
        <v>858</v>
      </c>
      <c r="L615" s="1" t="s">
        <v>2779</v>
      </c>
      <c r="M615" s="1" t="s">
        <v>896</v>
      </c>
      <c r="O615" s="1" t="s">
        <v>897</v>
      </c>
      <c r="Q615" s="1" t="s">
        <v>2780</v>
      </c>
      <c r="S615" s="1"/>
      <c r="T615" s="1" t="s">
        <v>98</v>
      </c>
      <c r="U615" s="1" t="s">
        <v>3</v>
      </c>
      <c r="V615" s="15">
        <v>45772</v>
      </c>
      <c r="W615" s="2">
        <v>40167575</v>
      </c>
      <c r="X615" s="7">
        <v>57760</v>
      </c>
      <c r="Y615" s="1" t="s">
        <v>2781</v>
      </c>
      <c r="Z615" s="1" t="s">
        <v>2782</v>
      </c>
      <c r="AB615" s="1" t="s">
        <v>2783</v>
      </c>
    </row>
    <row r="616" spans="1:28" ht="12.75" customHeight="1" outlineLevel="1" x14ac:dyDescent="0.25">
      <c r="A616" s="12" t="s">
        <v>129</v>
      </c>
      <c r="B616" s="10" t="s">
        <v>286</v>
      </c>
      <c r="D616" s="2">
        <v>202602</v>
      </c>
      <c r="E616" s="1" t="s">
        <v>1375</v>
      </c>
      <c r="F616" s="1" t="s">
        <v>910</v>
      </c>
      <c r="H616" s="1" t="s">
        <v>954</v>
      </c>
      <c r="I616" s="1" t="s">
        <v>955</v>
      </c>
      <c r="K616" s="1" t="s">
        <v>911</v>
      </c>
      <c r="L616" s="1" t="s">
        <v>2784</v>
      </c>
      <c r="M616" s="1" t="s">
        <v>951</v>
      </c>
      <c r="O616" s="1" t="s">
        <v>856</v>
      </c>
      <c r="Q616" s="1" t="s">
        <v>956</v>
      </c>
      <c r="S616" s="1"/>
      <c r="T616" s="1" t="s">
        <v>118</v>
      </c>
      <c r="U616" s="1" t="s">
        <v>4</v>
      </c>
      <c r="V616" s="15">
        <v>45783</v>
      </c>
      <c r="W616" s="2">
        <v>40167729</v>
      </c>
      <c r="X616" s="7">
        <v>552.47</v>
      </c>
      <c r="Y616" s="1" t="s">
        <v>2785</v>
      </c>
      <c r="Z616" s="1" t="s">
        <v>2786</v>
      </c>
      <c r="AA616">
        <v>519868</v>
      </c>
      <c r="AB616" s="1" t="s">
        <v>2787</v>
      </c>
    </row>
    <row r="617" spans="1:28" ht="12.75" hidden="1" customHeight="1" outlineLevel="1" x14ac:dyDescent="0.25">
      <c r="A617" s="12" t="s">
        <v>129</v>
      </c>
      <c r="B617" s="10" t="s">
        <v>286</v>
      </c>
      <c r="D617" s="2">
        <v>202602</v>
      </c>
      <c r="E617" s="1" t="s">
        <v>1375</v>
      </c>
      <c r="F617" s="1" t="s">
        <v>910</v>
      </c>
      <c r="H617" s="1" t="s">
        <v>954</v>
      </c>
      <c r="I617" s="1" t="s">
        <v>955</v>
      </c>
      <c r="K617" s="1" t="s">
        <v>911</v>
      </c>
      <c r="L617" s="1" t="s">
        <v>2788</v>
      </c>
      <c r="M617" s="1" t="s">
        <v>951</v>
      </c>
      <c r="O617" s="1" t="s">
        <v>856</v>
      </c>
      <c r="Q617" s="1" t="s">
        <v>956</v>
      </c>
      <c r="S617" s="1"/>
      <c r="T617" s="1" t="s">
        <v>118</v>
      </c>
      <c r="U617" s="1" t="s">
        <v>4</v>
      </c>
      <c r="V617" s="15">
        <v>45786</v>
      </c>
      <c r="W617" s="2">
        <v>40167977</v>
      </c>
      <c r="X617" s="7">
        <v>259.31</v>
      </c>
      <c r="Y617" s="1" t="s">
        <v>2785</v>
      </c>
      <c r="Z617" s="1" t="s">
        <v>2786</v>
      </c>
      <c r="AA617">
        <v>519868</v>
      </c>
      <c r="AB617" s="1" t="s">
        <v>2789</v>
      </c>
    </row>
    <row r="618" spans="1:28" ht="12.75" customHeight="1" outlineLevel="1" x14ac:dyDescent="0.25">
      <c r="A618" s="12" t="s">
        <v>129</v>
      </c>
      <c r="B618" s="10" t="s">
        <v>286</v>
      </c>
      <c r="D618" s="2">
        <v>202602</v>
      </c>
      <c r="E618" s="1" t="s">
        <v>1375</v>
      </c>
      <c r="F618" s="1" t="s">
        <v>857</v>
      </c>
      <c r="H618" s="1" t="s">
        <v>904</v>
      </c>
      <c r="I618" s="1" t="s">
        <v>905</v>
      </c>
      <c r="K618" s="1" t="s">
        <v>858</v>
      </c>
      <c r="L618" s="1" t="s">
        <v>2790</v>
      </c>
      <c r="M618" s="1" t="s">
        <v>855</v>
      </c>
      <c r="O618" s="1" t="s">
        <v>924</v>
      </c>
      <c r="Q618" s="1" t="s">
        <v>159</v>
      </c>
      <c r="S618" s="1"/>
      <c r="T618" s="1" t="s">
        <v>96</v>
      </c>
      <c r="U618" s="1" t="s">
        <v>128</v>
      </c>
      <c r="V618" s="15">
        <v>45783</v>
      </c>
      <c r="W618" s="2">
        <v>40167728</v>
      </c>
      <c r="X618" s="7">
        <v>2645.65</v>
      </c>
      <c r="Y618" s="1" t="s">
        <v>1076</v>
      </c>
      <c r="Z618" s="1" t="s">
        <v>1077</v>
      </c>
      <c r="AA618">
        <v>8067630</v>
      </c>
      <c r="AB618" s="1" t="s">
        <v>2791</v>
      </c>
    </row>
    <row r="619" spans="1:28" ht="12.75" customHeight="1" outlineLevel="1" x14ac:dyDescent="0.25">
      <c r="A619" s="12" t="s">
        <v>129</v>
      </c>
      <c r="B619" s="10" t="s">
        <v>286</v>
      </c>
      <c r="D619" s="2">
        <v>202602</v>
      </c>
      <c r="E619" s="1" t="s">
        <v>1375</v>
      </c>
      <c r="F619" s="1" t="s">
        <v>857</v>
      </c>
      <c r="H619" s="1" t="s">
        <v>904</v>
      </c>
      <c r="I619" s="1" t="s">
        <v>905</v>
      </c>
      <c r="K619" s="1" t="s">
        <v>858</v>
      </c>
      <c r="L619" s="1" t="s">
        <v>2792</v>
      </c>
      <c r="M619" s="1" t="s">
        <v>855</v>
      </c>
      <c r="O619" s="1" t="s">
        <v>924</v>
      </c>
      <c r="Q619" s="1" t="s">
        <v>159</v>
      </c>
      <c r="S619" s="1"/>
      <c r="T619" s="1" t="s">
        <v>96</v>
      </c>
      <c r="U619" s="1" t="s">
        <v>128</v>
      </c>
      <c r="V619" s="15">
        <v>45783</v>
      </c>
      <c r="W619" s="2">
        <v>40167727</v>
      </c>
      <c r="X619" s="7">
        <v>2665.45</v>
      </c>
      <c r="Y619" s="1" t="s">
        <v>1076</v>
      </c>
      <c r="Z619" s="1" t="s">
        <v>1077</v>
      </c>
      <c r="AA619">
        <v>8067630</v>
      </c>
      <c r="AB619" s="1" t="s">
        <v>2793</v>
      </c>
    </row>
    <row r="620" spans="1:28" ht="12.75" customHeight="1" outlineLevel="1" x14ac:dyDescent="0.25">
      <c r="A620" s="12" t="s">
        <v>129</v>
      </c>
      <c r="B620" s="10" t="s">
        <v>286</v>
      </c>
      <c r="D620" s="2">
        <v>202602</v>
      </c>
      <c r="E620" s="1" t="s">
        <v>1375</v>
      </c>
      <c r="F620" s="1" t="s">
        <v>857</v>
      </c>
      <c r="H620" s="1" t="s">
        <v>904</v>
      </c>
      <c r="I620" s="1" t="s">
        <v>905</v>
      </c>
      <c r="K620" s="1" t="s">
        <v>858</v>
      </c>
      <c r="L620" s="1" t="s">
        <v>2794</v>
      </c>
      <c r="M620" s="1" t="s">
        <v>855</v>
      </c>
      <c r="O620" s="1" t="s">
        <v>924</v>
      </c>
      <c r="Q620" s="1" t="s">
        <v>159</v>
      </c>
      <c r="S620" s="1"/>
      <c r="T620" s="1" t="s">
        <v>96</v>
      </c>
      <c r="U620" s="1" t="s">
        <v>128</v>
      </c>
      <c r="V620" s="15">
        <v>45790</v>
      </c>
      <c r="W620" s="2">
        <v>40167965</v>
      </c>
      <c r="X620" s="7">
        <v>2389.48</v>
      </c>
      <c r="Y620" s="1" t="s">
        <v>1076</v>
      </c>
      <c r="Z620" s="1" t="s">
        <v>1077</v>
      </c>
      <c r="AA620">
        <v>8067630</v>
      </c>
      <c r="AB620" s="1" t="s">
        <v>2795</v>
      </c>
    </row>
    <row r="621" spans="1:28" ht="12.75" customHeight="1" outlineLevel="1" x14ac:dyDescent="0.25">
      <c r="A621" s="12" t="s">
        <v>129</v>
      </c>
      <c r="B621" s="10" t="s">
        <v>286</v>
      </c>
      <c r="D621" s="2">
        <v>202602</v>
      </c>
      <c r="E621" s="1" t="s">
        <v>1375</v>
      </c>
      <c r="F621" s="1" t="s">
        <v>857</v>
      </c>
      <c r="H621" s="1" t="s">
        <v>904</v>
      </c>
      <c r="I621" s="1" t="s">
        <v>905</v>
      </c>
      <c r="K621" s="1" t="s">
        <v>858</v>
      </c>
      <c r="L621" s="1" t="s">
        <v>2796</v>
      </c>
      <c r="M621" s="1" t="s">
        <v>855</v>
      </c>
      <c r="O621" s="1" t="s">
        <v>924</v>
      </c>
      <c r="Q621" s="1" t="s">
        <v>159</v>
      </c>
      <c r="S621" s="1"/>
      <c r="T621" s="1" t="s">
        <v>96</v>
      </c>
      <c r="U621" s="1" t="s">
        <v>128</v>
      </c>
      <c r="V621" s="15">
        <v>45799</v>
      </c>
      <c r="W621" s="2">
        <v>40168126</v>
      </c>
      <c r="X621" s="7">
        <v>2334.75</v>
      </c>
      <c r="Y621" s="1" t="s">
        <v>1076</v>
      </c>
      <c r="Z621" s="1" t="s">
        <v>1077</v>
      </c>
      <c r="AA621">
        <v>8067630</v>
      </c>
      <c r="AB621" s="1" t="s">
        <v>2797</v>
      </c>
    </row>
    <row r="622" spans="1:28" ht="12.75" customHeight="1" outlineLevel="1" x14ac:dyDescent="0.25">
      <c r="A622" s="12" t="s">
        <v>129</v>
      </c>
      <c r="B622" s="10" t="s">
        <v>286</v>
      </c>
      <c r="D622" s="2">
        <v>202602</v>
      </c>
      <c r="E622" s="1" t="s">
        <v>1375</v>
      </c>
      <c r="F622" s="1" t="s">
        <v>845</v>
      </c>
      <c r="H622" s="1" t="s">
        <v>846</v>
      </c>
      <c r="I622" s="1" t="s">
        <v>847</v>
      </c>
      <c r="K622" s="1" t="s">
        <v>848</v>
      </c>
      <c r="L622" s="1" t="s">
        <v>2798</v>
      </c>
      <c r="M622" s="1" t="s">
        <v>951</v>
      </c>
      <c r="O622" s="1" t="s">
        <v>856</v>
      </c>
      <c r="Q622" s="1" t="s">
        <v>960</v>
      </c>
      <c r="S622" s="1"/>
      <c r="T622" s="1" t="s">
        <v>118</v>
      </c>
      <c r="U622" s="1" t="s">
        <v>4</v>
      </c>
      <c r="V622" s="15">
        <v>45791</v>
      </c>
      <c r="W622" s="2">
        <v>40168102</v>
      </c>
      <c r="X622" s="7">
        <v>1800</v>
      </c>
      <c r="Y622" s="1" t="s">
        <v>2799</v>
      </c>
      <c r="Z622" s="1" t="s">
        <v>2800</v>
      </c>
      <c r="AA622">
        <v>3206476</v>
      </c>
      <c r="AB622" s="1" t="s">
        <v>2801</v>
      </c>
    </row>
    <row r="623" spans="1:28" ht="12.75" hidden="1" customHeight="1" outlineLevel="1" x14ac:dyDescent="0.25">
      <c r="A623" s="12" t="s">
        <v>129</v>
      </c>
      <c r="B623" s="10" t="s">
        <v>286</v>
      </c>
      <c r="D623" s="2">
        <v>202602</v>
      </c>
      <c r="E623" s="1" t="s">
        <v>1375</v>
      </c>
      <c r="F623" s="1" t="s">
        <v>910</v>
      </c>
      <c r="H623" s="1" t="s">
        <v>954</v>
      </c>
      <c r="I623" s="1" t="s">
        <v>955</v>
      </c>
      <c r="K623" s="1" t="s">
        <v>911</v>
      </c>
      <c r="L623" s="1" t="s">
        <v>2802</v>
      </c>
      <c r="M623" s="1" t="s">
        <v>951</v>
      </c>
      <c r="O623" s="1" t="s">
        <v>856</v>
      </c>
      <c r="Q623" s="1" t="s">
        <v>956</v>
      </c>
      <c r="S623" s="1"/>
      <c r="T623" s="1" t="s">
        <v>118</v>
      </c>
      <c r="U623" s="1" t="s">
        <v>4</v>
      </c>
      <c r="V623" s="15">
        <v>45755</v>
      </c>
      <c r="W623" s="2">
        <v>40167624</v>
      </c>
      <c r="X623" s="7">
        <v>17.010000000000002</v>
      </c>
      <c r="Y623" s="1" t="s">
        <v>2803</v>
      </c>
      <c r="Z623" s="1" t="s">
        <v>2804</v>
      </c>
      <c r="AB623" s="1" t="s">
        <v>2805</v>
      </c>
    </row>
    <row r="624" spans="1:28" ht="12.75" customHeight="1" outlineLevel="1" x14ac:dyDescent="0.25">
      <c r="A624" s="12" t="s">
        <v>129</v>
      </c>
      <c r="B624" s="10" t="s">
        <v>286</v>
      </c>
      <c r="D624" s="2">
        <v>202602</v>
      </c>
      <c r="E624" s="1" t="s">
        <v>1375</v>
      </c>
      <c r="F624" s="1" t="s">
        <v>910</v>
      </c>
      <c r="H624" s="1" t="s">
        <v>954</v>
      </c>
      <c r="I624" s="1" t="s">
        <v>955</v>
      </c>
      <c r="K624" s="1" t="s">
        <v>911</v>
      </c>
      <c r="L624" s="1" t="s">
        <v>2806</v>
      </c>
      <c r="M624" s="1" t="s">
        <v>951</v>
      </c>
      <c r="O624" s="1" t="s">
        <v>856</v>
      </c>
      <c r="Q624" s="1" t="s">
        <v>956</v>
      </c>
      <c r="S624" s="1"/>
      <c r="T624" s="1" t="s">
        <v>118</v>
      </c>
      <c r="U624" s="1" t="s">
        <v>4</v>
      </c>
      <c r="V624" s="15">
        <v>45784</v>
      </c>
      <c r="W624" s="2">
        <v>40167702</v>
      </c>
      <c r="X624" s="7">
        <v>578.84</v>
      </c>
      <c r="Y624" s="1" t="s">
        <v>1372</v>
      </c>
      <c r="Z624" s="1" t="s">
        <v>1373</v>
      </c>
      <c r="AA624">
        <v>3604992</v>
      </c>
      <c r="AB624" s="1" t="s">
        <v>2807</v>
      </c>
    </row>
    <row r="625" spans="1:28" ht="12.75" hidden="1" customHeight="1" outlineLevel="1" x14ac:dyDescent="0.25">
      <c r="A625" s="12" t="s">
        <v>129</v>
      </c>
      <c r="B625" s="10" t="s">
        <v>286</v>
      </c>
      <c r="D625" s="2">
        <v>202602</v>
      </c>
      <c r="E625" s="1" t="s">
        <v>1375</v>
      </c>
      <c r="F625" s="1" t="s">
        <v>910</v>
      </c>
      <c r="H625" s="1" t="s">
        <v>954</v>
      </c>
      <c r="I625" s="1" t="s">
        <v>955</v>
      </c>
      <c r="K625" s="1" t="s">
        <v>911</v>
      </c>
      <c r="L625" s="1" t="s">
        <v>2808</v>
      </c>
      <c r="M625" s="1" t="s">
        <v>951</v>
      </c>
      <c r="O625" s="1" t="s">
        <v>856</v>
      </c>
      <c r="Q625" s="1" t="s">
        <v>956</v>
      </c>
      <c r="S625" s="1"/>
      <c r="T625" s="1" t="s">
        <v>118</v>
      </c>
      <c r="U625" s="1" t="s">
        <v>4</v>
      </c>
      <c r="V625" s="15">
        <v>45790</v>
      </c>
      <c r="W625" s="2">
        <v>40167939</v>
      </c>
      <c r="X625" s="7">
        <v>49.8</v>
      </c>
      <c r="Y625" s="1" t="s">
        <v>1372</v>
      </c>
      <c r="Z625" s="1" t="s">
        <v>1373</v>
      </c>
      <c r="AA625">
        <v>3604992</v>
      </c>
      <c r="AB625" s="1" t="s">
        <v>2809</v>
      </c>
    </row>
    <row r="626" spans="1:28" ht="12.75" hidden="1" customHeight="1" outlineLevel="1" x14ac:dyDescent="0.25">
      <c r="A626" s="12" t="s">
        <v>129</v>
      </c>
      <c r="B626" s="10" t="s">
        <v>286</v>
      </c>
      <c r="D626" s="2">
        <v>202602</v>
      </c>
      <c r="E626" s="1" t="s">
        <v>1375</v>
      </c>
      <c r="F626" s="1" t="s">
        <v>892</v>
      </c>
      <c r="H626" s="1" t="s">
        <v>893</v>
      </c>
      <c r="I626" s="1" t="s">
        <v>894</v>
      </c>
      <c r="K626" s="1" t="s">
        <v>895</v>
      </c>
      <c r="L626" s="1" t="s">
        <v>2810</v>
      </c>
      <c r="M626" s="1" t="s">
        <v>896</v>
      </c>
      <c r="O626" s="1" t="s">
        <v>897</v>
      </c>
      <c r="Q626" s="1" t="s">
        <v>898</v>
      </c>
      <c r="S626" s="1"/>
      <c r="T626" s="1" t="s">
        <v>98</v>
      </c>
      <c r="U626" s="1" t="s">
        <v>3</v>
      </c>
      <c r="V626" s="15">
        <v>45796</v>
      </c>
      <c r="W626" s="2">
        <v>40168101</v>
      </c>
      <c r="X626" s="7">
        <v>370.74</v>
      </c>
      <c r="Y626" s="1" t="s">
        <v>2811</v>
      </c>
      <c r="Z626" s="1" t="s">
        <v>2812</v>
      </c>
      <c r="AB626" s="1" t="s">
        <v>2810</v>
      </c>
    </row>
    <row r="627" spans="1:28" ht="12.75" customHeight="1" outlineLevel="1" x14ac:dyDescent="0.25">
      <c r="A627" s="12" t="s">
        <v>129</v>
      </c>
      <c r="B627" s="10" t="s">
        <v>286</v>
      </c>
      <c r="D627" s="2">
        <v>202602</v>
      </c>
      <c r="E627" s="1" t="s">
        <v>1375</v>
      </c>
      <c r="F627" s="1" t="s">
        <v>938</v>
      </c>
      <c r="H627" s="1" t="s">
        <v>1198</v>
      </c>
      <c r="I627" s="1" t="s">
        <v>1199</v>
      </c>
      <c r="K627" s="1" t="s">
        <v>939</v>
      </c>
      <c r="L627" s="1" t="s">
        <v>2813</v>
      </c>
      <c r="M627" s="1" t="s">
        <v>884</v>
      </c>
      <c r="O627" s="1" t="s">
        <v>872</v>
      </c>
      <c r="Q627" s="1" t="s">
        <v>1200</v>
      </c>
      <c r="S627" s="1"/>
      <c r="T627" s="1" t="s">
        <v>886</v>
      </c>
      <c r="U627" s="1" t="s">
        <v>89</v>
      </c>
      <c r="V627" s="15">
        <v>45783</v>
      </c>
      <c r="W627" s="2">
        <v>40167711</v>
      </c>
      <c r="X627" s="7">
        <v>4379.6099999999997</v>
      </c>
      <c r="Y627" s="1" t="s">
        <v>1201</v>
      </c>
      <c r="Z627" s="1" t="s">
        <v>1202</v>
      </c>
      <c r="AB627" s="1" t="s">
        <v>2814</v>
      </c>
    </row>
    <row r="628" spans="1:28" ht="12.75" hidden="1" customHeight="1" outlineLevel="1" x14ac:dyDescent="0.25">
      <c r="A628" s="12" t="s">
        <v>129</v>
      </c>
      <c r="B628" s="10" t="s">
        <v>286</v>
      </c>
      <c r="D628" s="2">
        <v>202602</v>
      </c>
      <c r="E628" s="1" t="s">
        <v>1375</v>
      </c>
      <c r="F628" s="1" t="s">
        <v>845</v>
      </c>
      <c r="H628" s="1" t="s">
        <v>1168</v>
      </c>
      <c r="I628" s="1" t="s">
        <v>1169</v>
      </c>
      <c r="K628" s="1" t="s">
        <v>848</v>
      </c>
      <c r="L628" s="1" t="s">
        <v>2815</v>
      </c>
      <c r="M628" s="1" t="s">
        <v>859</v>
      </c>
      <c r="O628" s="1" t="s">
        <v>859</v>
      </c>
      <c r="Q628" s="1" t="s">
        <v>1281</v>
      </c>
      <c r="S628" s="1"/>
      <c r="T628" s="1" t="s">
        <v>93</v>
      </c>
      <c r="U628" s="1" t="s">
        <v>87</v>
      </c>
      <c r="V628" s="15">
        <v>45779</v>
      </c>
      <c r="W628" s="2">
        <v>40167678</v>
      </c>
      <c r="X628" s="7">
        <v>140</v>
      </c>
      <c r="Y628" s="1" t="s">
        <v>2816</v>
      </c>
      <c r="Z628" s="1" t="s">
        <v>2817</v>
      </c>
      <c r="AB628" s="1" t="s">
        <v>2818</v>
      </c>
    </row>
    <row r="629" spans="1:28" ht="12.75" customHeight="1" outlineLevel="1" x14ac:dyDescent="0.25">
      <c r="A629" s="12" t="s">
        <v>129</v>
      </c>
      <c r="B629" s="10" t="s">
        <v>286</v>
      </c>
      <c r="D629" s="2">
        <v>202602</v>
      </c>
      <c r="E629" s="1" t="s">
        <v>1375</v>
      </c>
      <c r="F629" s="1" t="s">
        <v>852</v>
      </c>
      <c r="H629" s="1" t="s">
        <v>1053</v>
      </c>
      <c r="I629" s="1" t="s">
        <v>1054</v>
      </c>
      <c r="K629" s="1" t="s">
        <v>853</v>
      </c>
      <c r="L629" s="1" t="s">
        <v>2819</v>
      </c>
      <c r="M629" s="1" t="s">
        <v>951</v>
      </c>
      <c r="O629" s="1" t="s">
        <v>856</v>
      </c>
      <c r="Q629" s="1" t="s">
        <v>953</v>
      </c>
      <c r="S629" s="1"/>
      <c r="T629" s="1" t="s">
        <v>118</v>
      </c>
      <c r="U629" s="1" t="s">
        <v>4</v>
      </c>
      <c r="V629" s="15">
        <v>45778</v>
      </c>
      <c r="W629" s="2">
        <v>40167700</v>
      </c>
      <c r="X629" s="7">
        <v>916.37</v>
      </c>
      <c r="Y629" s="1" t="s">
        <v>995</v>
      </c>
      <c r="Z629" s="1" t="s">
        <v>945</v>
      </c>
      <c r="AA629" t="s">
        <v>946</v>
      </c>
      <c r="AB629" s="1" t="s">
        <v>2820</v>
      </c>
    </row>
    <row r="630" spans="1:28" ht="12.75" customHeight="1" outlineLevel="1" x14ac:dyDescent="0.25">
      <c r="A630" s="12" t="s">
        <v>129</v>
      </c>
      <c r="B630" s="10" t="s">
        <v>286</v>
      </c>
      <c r="D630" s="2">
        <v>202602</v>
      </c>
      <c r="E630" s="1" t="s">
        <v>1375</v>
      </c>
      <c r="F630" s="1" t="s">
        <v>892</v>
      </c>
      <c r="H630" s="1" t="s">
        <v>941</v>
      </c>
      <c r="I630" s="1" t="s">
        <v>942</v>
      </c>
      <c r="K630" s="1" t="s">
        <v>895</v>
      </c>
      <c r="L630" s="1" t="s">
        <v>2821</v>
      </c>
      <c r="M630" s="1" t="s">
        <v>855</v>
      </c>
      <c r="O630" s="1" t="s">
        <v>860</v>
      </c>
      <c r="Q630" s="1" t="s">
        <v>1104</v>
      </c>
      <c r="S630" s="1"/>
      <c r="T630" s="1" t="s">
        <v>96</v>
      </c>
      <c r="U630" s="1" t="s">
        <v>91</v>
      </c>
      <c r="V630" s="15">
        <v>45784</v>
      </c>
      <c r="W630" s="2">
        <v>40167712</v>
      </c>
      <c r="X630" s="7">
        <v>13829.67</v>
      </c>
      <c r="Y630" s="1" t="s">
        <v>963</v>
      </c>
      <c r="Z630" s="1" t="s">
        <v>964</v>
      </c>
      <c r="AB630" s="1" t="s">
        <v>2822</v>
      </c>
    </row>
    <row r="631" spans="1:28" ht="12.75" customHeight="1" outlineLevel="1" x14ac:dyDescent="0.25">
      <c r="A631" s="12" t="s">
        <v>129</v>
      </c>
      <c r="B631" s="10" t="s">
        <v>286</v>
      </c>
      <c r="D631" s="2">
        <v>202602</v>
      </c>
      <c r="E631" s="1" t="s">
        <v>1375</v>
      </c>
      <c r="F631" s="1" t="s">
        <v>852</v>
      </c>
      <c r="H631" s="1" t="s">
        <v>2823</v>
      </c>
      <c r="I631" s="1" t="s">
        <v>2824</v>
      </c>
      <c r="K631" s="1" t="s">
        <v>853</v>
      </c>
      <c r="L631" s="1" t="s">
        <v>2825</v>
      </c>
      <c r="M631" s="1" t="s">
        <v>855</v>
      </c>
      <c r="O631" s="1" t="s">
        <v>868</v>
      </c>
      <c r="Q631" s="1" t="s">
        <v>2826</v>
      </c>
      <c r="S631" s="1"/>
      <c r="T631" s="1" t="s">
        <v>96</v>
      </c>
      <c r="U631" s="1" t="s">
        <v>0</v>
      </c>
      <c r="V631" s="15">
        <v>45790</v>
      </c>
      <c r="W631" s="2">
        <v>40168038</v>
      </c>
      <c r="X631" s="7">
        <v>12500</v>
      </c>
      <c r="Y631" s="1" t="s">
        <v>1255</v>
      </c>
      <c r="Z631" s="1" t="s">
        <v>1256</v>
      </c>
      <c r="AB631" s="1" t="s">
        <v>2827</v>
      </c>
    </row>
    <row r="632" spans="1:28" ht="12.75" hidden="1" customHeight="1" outlineLevel="1" x14ac:dyDescent="0.25">
      <c r="A632" s="12" t="s">
        <v>129</v>
      </c>
      <c r="B632" s="10" t="s">
        <v>286</v>
      </c>
      <c r="D632" s="2">
        <v>202602</v>
      </c>
      <c r="E632" s="1" t="s">
        <v>1375</v>
      </c>
      <c r="F632" s="1" t="s">
        <v>845</v>
      </c>
      <c r="H632" s="1" t="s">
        <v>926</v>
      </c>
      <c r="I632" s="1" t="s">
        <v>927</v>
      </c>
      <c r="K632" s="1" t="s">
        <v>848</v>
      </c>
      <c r="L632" s="1" t="s">
        <v>2828</v>
      </c>
      <c r="M632" s="1" t="s">
        <v>859</v>
      </c>
      <c r="O632" s="1" t="s">
        <v>859</v>
      </c>
      <c r="Q632" s="1" t="s">
        <v>1281</v>
      </c>
      <c r="S632" s="1"/>
      <c r="T632" s="1" t="s">
        <v>93</v>
      </c>
      <c r="U632" s="1" t="s">
        <v>87</v>
      </c>
      <c r="V632" s="15">
        <v>45778</v>
      </c>
      <c r="W632" s="2">
        <v>40167655</v>
      </c>
      <c r="X632" s="7">
        <v>250</v>
      </c>
      <c r="Y632" s="1" t="s">
        <v>2829</v>
      </c>
      <c r="Z632" s="1" t="s">
        <v>2830</v>
      </c>
      <c r="AB632" s="1" t="s">
        <v>2828</v>
      </c>
    </row>
    <row r="633" spans="1:28" ht="12.75" hidden="1" customHeight="1" outlineLevel="1" x14ac:dyDescent="0.25">
      <c r="A633" s="12" t="s">
        <v>129</v>
      </c>
      <c r="B633" s="10" t="s">
        <v>286</v>
      </c>
      <c r="D633" s="2">
        <v>202602</v>
      </c>
      <c r="E633" s="1" t="s">
        <v>1375</v>
      </c>
      <c r="F633" s="1" t="s">
        <v>852</v>
      </c>
      <c r="H633" s="1" t="s">
        <v>1111</v>
      </c>
      <c r="I633" s="1" t="s">
        <v>1112</v>
      </c>
      <c r="K633" s="1" t="s">
        <v>853</v>
      </c>
      <c r="L633" s="1" t="s">
        <v>2831</v>
      </c>
      <c r="M633" s="1" t="s">
        <v>854</v>
      </c>
      <c r="O633" s="1" t="s">
        <v>967</v>
      </c>
      <c r="Q633" s="1" t="s">
        <v>1296</v>
      </c>
      <c r="S633" s="1"/>
      <c r="T633" s="1" t="s">
        <v>97</v>
      </c>
      <c r="U633" s="1" t="s">
        <v>968</v>
      </c>
      <c r="V633" s="15">
        <v>45705</v>
      </c>
      <c r="W633" s="2">
        <v>40167862</v>
      </c>
      <c r="X633" s="7">
        <v>224</v>
      </c>
      <c r="Y633" s="1" t="s">
        <v>2832</v>
      </c>
      <c r="Z633" s="1" t="s">
        <v>2833</v>
      </c>
      <c r="AB633" s="1" t="s">
        <v>1398</v>
      </c>
    </row>
    <row r="634" spans="1:28" ht="12.75" hidden="1" customHeight="1" outlineLevel="1" x14ac:dyDescent="0.25">
      <c r="A634" s="12" t="s">
        <v>129</v>
      </c>
      <c r="B634" s="10" t="s">
        <v>286</v>
      </c>
      <c r="D634" s="2">
        <v>202602</v>
      </c>
      <c r="E634" s="1" t="s">
        <v>1375</v>
      </c>
      <c r="F634" s="1" t="s">
        <v>845</v>
      </c>
      <c r="H634" s="1" t="s">
        <v>901</v>
      </c>
      <c r="I634" s="1" t="s">
        <v>902</v>
      </c>
      <c r="K634" s="1" t="s">
        <v>848</v>
      </c>
      <c r="L634" s="1" t="s">
        <v>2834</v>
      </c>
      <c r="M634" s="1" t="s">
        <v>855</v>
      </c>
      <c r="O634" s="1" t="s">
        <v>981</v>
      </c>
      <c r="Q634" s="1" t="s">
        <v>982</v>
      </c>
      <c r="S634" s="1"/>
      <c r="T634" s="1" t="s">
        <v>96</v>
      </c>
      <c r="U634" s="1" t="s">
        <v>983</v>
      </c>
      <c r="V634" s="15">
        <v>45778</v>
      </c>
      <c r="W634" s="2">
        <v>40167761</v>
      </c>
      <c r="X634" s="7">
        <v>162.03</v>
      </c>
      <c r="Y634" s="1" t="s">
        <v>120</v>
      </c>
      <c r="Z634" s="1" t="s">
        <v>121</v>
      </c>
      <c r="AA634">
        <v>4145329</v>
      </c>
      <c r="AB634" s="1" t="s">
        <v>2835</v>
      </c>
    </row>
    <row r="635" spans="1:28" ht="12.75" customHeight="1" x14ac:dyDescent="0.25">
      <c r="A635" t="s">
        <v>130</v>
      </c>
      <c r="B635" s="11"/>
      <c r="D635" s="4"/>
      <c r="E635" s="3"/>
      <c r="F635" s="3"/>
      <c r="H635" s="3"/>
      <c r="I635" s="3"/>
      <c r="K635" s="3"/>
      <c r="L635" s="3"/>
      <c r="M635" s="3"/>
      <c r="O635" s="3"/>
      <c r="Q635" s="3"/>
      <c r="S635" s="3"/>
      <c r="T635" s="3"/>
      <c r="U635" s="3"/>
      <c r="V635" s="3"/>
      <c r="W635" s="4"/>
      <c r="X635" s="13">
        <f>SUBTOTAL(9,X28:X634)</f>
        <v>1872137.6899999981</v>
      </c>
      <c r="Y635" s="3"/>
      <c r="Z635" s="3"/>
      <c r="AB635" s="3"/>
    </row>
    <row r="636" spans="1:28" ht="12.75" hidden="1" customHeight="1" x14ac:dyDescent="0.25">
      <c r="A636" s="12" t="s">
        <v>71</v>
      </c>
      <c r="B636" s="10"/>
      <c r="D636" s="2"/>
      <c r="E636" s="1"/>
      <c r="F636" s="1"/>
      <c r="H636" s="1"/>
      <c r="I636" s="1"/>
      <c r="K636" s="1"/>
      <c r="L636" s="1"/>
      <c r="M636" s="1"/>
      <c r="O636" s="1"/>
      <c r="Q636" s="1"/>
      <c r="S636" s="1"/>
      <c r="T636" s="1"/>
      <c r="U636" s="1"/>
      <c r="W636" s="2"/>
      <c r="X636" s="7"/>
      <c r="Y636" s="1"/>
      <c r="Z636" s="1"/>
      <c r="AB636" s="1"/>
    </row>
    <row r="637" spans="1:28" ht="12.75" hidden="1" customHeight="1" x14ac:dyDescent="0.25">
      <c r="A637" t="s">
        <v>39</v>
      </c>
      <c r="B637" s="11"/>
      <c r="D637" s="4"/>
      <c r="E637" s="3"/>
      <c r="F637" s="3"/>
      <c r="H637" s="3"/>
      <c r="I637" s="3"/>
      <c r="K637" s="3"/>
      <c r="L637" s="3"/>
      <c r="M637" s="3"/>
      <c r="O637" s="3"/>
      <c r="Q637" s="3"/>
      <c r="S637" s="3"/>
      <c r="T637" s="3"/>
      <c r="U637" s="3"/>
      <c r="V637" s="3"/>
      <c r="W637" s="4"/>
      <c r="X637" s="13"/>
      <c r="Y637" s="3"/>
      <c r="Z637" s="3"/>
      <c r="AB637" s="3"/>
    </row>
    <row r="638" spans="1:28" x14ac:dyDescent="0.25">
      <c r="B638" s="1"/>
      <c r="D638" s="2"/>
      <c r="E638" s="1"/>
      <c r="F638" s="1"/>
      <c r="H638" s="1"/>
      <c r="I638" s="1"/>
      <c r="K638" s="1"/>
      <c r="L638" s="1"/>
      <c r="M638" s="1"/>
      <c r="O638" s="1"/>
      <c r="Q638" s="1"/>
      <c r="S638" s="1"/>
      <c r="T638" s="1"/>
      <c r="U638" s="1"/>
      <c r="W638" s="2"/>
      <c r="X638" s="14"/>
      <c r="Y638" s="1"/>
      <c r="Z638" s="1"/>
      <c r="AB638" s="1"/>
    </row>
  </sheetData>
  <autoFilter ref="A26:AB637" xr:uid="{00000000-0001-0000-0200-000000000000}">
    <filterColumn colId="23">
      <customFilters>
        <customFilter operator="greaterThanOrEqual" val="417"/>
      </customFilters>
    </filterColumn>
  </autoFilter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workbookViewId="0">
      <selection activeCell="A16" sqref="A16"/>
    </sheetView>
  </sheetViews>
  <sheetFormatPr defaultRowHeight="12.5" x14ac:dyDescent="0.25"/>
  <sheetData>
    <row r="1" spans="1:3" ht="13" x14ac:dyDescent="0.3">
      <c r="A1" s="16" t="s">
        <v>111</v>
      </c>
    </row>
    <row r="2" spans="1:3" x14ac:dyDescent="0.25">
      <c r="A2" s="17" t="s">
        <v>112</v>
      </c>
    </row>
    <row r="3" spans="1:3" ht="13" x14ac:dyDescent="0.3">
      <c r="A3" s="16" t="s">
        <v>113</v>
      </c>
    </row>
    <row r="4" spans="1:3" x14ac:dyDescent="0.25">
      <c r="A4" t="s">
        <v>77</v>
      </c>
    </row>
    <row r="5" spans="1:3" x14ac:dyDescent="0.25">
      <c r="A5" s="18" t="s">
        <v>101</v>
      </c>
    </row>
    <row r="6" spans="1:3" x14ac:dyDescent="0.25">
      <c r="A6" t="s">
        <v>78</v>
      </c>
    </row>
    <row r="7" spans="1:3" x14ac:dyDescent="0.25">
      <c r="A7" t="s">
        <v>79</v>
      </c>
    </row>
    <row r="8" spans="1:3" x14ac:dyDescent="0.25">
      <c r="A8" t="s">
        <v>72</v>
      </c>
    </row>
    <row r="9" spans="1:3" x14ac:dyDescent="0.25">
      <c r="A9" t="s">
        <v>73</v>
      </c>
    </row>
    <row r="10" spans="1:3" x14ac:dyDescent="0.25">
      <c r="A10" t="s">
        <v>74</v>
      </c>
    </row>
    <row r="11" spans="1:3" x14ac:dyDescent="0.25">
      <c r="A11" t="s">
        <v>75</v>
      </c>
    </row>
    <row r="12" spans="1:3" x14ac:dyDescent="0.25">
      <c r="A12" s="17" t="s">
        <v>104</v>
      </c>
    </row>
    <row r="13" spans="1:3" x14ac:dyDescent="0.25">
      <c r="A13" t="s">
        <v>76</v>
      </c>
      <c r="C13" s="18" t="s">
        <v>102</v>
      </c>
    </row>
    <row r="14" spans="1:3" x14ac:dyDescent="0.25">
      <c r="A14" s="17" t="s">
        <v>106</v>
      </c>
      <c r="C14" s="18"/>
    </row>
    <row r="15" spans="1:3" x14ac:dyDescent="0.25">
      <c r="A15" s="17" t="s">
        <v>105</v>
      </c>
    </row>
    <row r="18" spans="1:1" x14ac:dyDescent="0.25">
      <c r="A18" s="18" t="s">
        <v>103</v>
      </c>
    </row>
    <row r="19" spans="1:1" x14ac:dyDescent="0.25">
      <c r="A19" s="17"/>
    </row>
    <row r="20" spans="1:1" x14ac:dyDescent="0.25">
      <c r="A20" s="17" t="s">
        <v>107</v>
      </c>
    </row>
    <row r="21" spans="1:1" x14ac:dyDescent="0.25">
      <c r="A21" s="17" t="s">
        <v>108</v>
      </c>
    </row>
    <row r="22" spans="1:1" x14ac:dyDescent="0.25">
      <c r="A22" s="17" t="s">
        <v>109</v>
      </c>
    </row>
    <row r="23" spans="1:1" x14ac:dyDescent="0.25">
      <c r="A23" s="17" t="s">
        <v>110</v>
      </c>
    </row>
    <row r="25" spans="1:1" x14ac:dyDescent="0.25">
      <c r="A25" s="17" t="s">
        <v>114</v>
      </c>
    </row>
    <row r="26" spans="1:1" x14ac:dyDescent="0.25">
      <c r="A26" s="17" t="s">
        <v>115</v>
      </c>
    </row>
    <row r="27" spans="1:1" x14ac:dyDescent="0.25">
      <c r="A27" s="17" t="s">
        <v>116</v>
      </c>
    </row>
    <row r="29" spans="1:1" x14ac:dyDescent="0.25">
      <c r="A29" s="17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85"/>
  <sheetViews>
    <sheetView topLeftCell="B6" workbookViewId="0">
      <selection activeCell="B6" sqref="B6"/>
    </sheetView>
  </sheetViews>
  <sheetFormatPr defaultRowHeight="12.5" outlineLevelRow="4" x14ac:dyDescent="0.25"/>
  <cols>
    <col min="1" max="1" width="30.7265625" hidden="1" customWidth="1"/>
    <col min="2" max="2" width="15.7265625" bestFit="1" customWidth="1"/>
    <col min="3" max="3" width="14.1796875" bestFit="1" customWidth="1"/>
    <col min="4" max="4" width="15.81640625" bestFit="1" customWidth="1"/>
    <col min="5" max="5" width="15.7265625" bestFit="1" customWidth="1"/>
    <col min="6" max="6" width="9.7265625" bestFit="1" customWidth="1"/>
    <col min="7" max="7" width="11.26953125" bestFit="1" customWidth="1"/>
    <col min="8" max="8" width="12.26953125" bestFit="1" customWidth="1"/>
    <col min="9" max="10" width="9.7265625" bestFit="1" customWidth="1"/>
    <col min="11" max="11" width="10.7265625" bestFit="1" customWidth="1"/>
    <col min="12" max="12" width="12.26953125" bestFit="1" customWidth="1"/>
    <col min="13" max="13" width="13.81640625" bestFit="1" customWidth="1"/>
    <col min="14" max="14" width="8" bestFit="1" customWidth="1"/>
  </cols>
  <sheetData>
    <row r="1" spans="1:14" hidden="1" x14ac:dyDescent="0.25">
      <c r="A1" t="s">
        <v>133</v>
      </c>
    </row>
    <row r="2" spans="1:14" hidden="1" x14ac:dyDescent="0.25">
      <c r="A2" t="s">
        <v>134</v>
      </c>
    </row>
    <row r="3" spans="1:14" hidden="1" x14ac:dyDescent="0.25">
      <c r="A3" t="s">
        <v>135</v>
      </c>
    </row>
    <row r="4" spans="1:14" hidden="1" x14ac:dyDescent="0.25">
      <c r="A4" t="s">
        <v>136</v>
      </c>
    </row>
    <row r="5" spans="1:14" hidden="1" x14ac:dyDescent="0.25">
      <c r="A5" t="s">
        <v>37</v>
      </c>
      <c r="B5" t="s">
        <v>41</v>
      </c>
      <c r="C5" t="s">
        <v>43</v>
      </c>
      <c r="D5" t="s">
        <v>148</v>
      </c>
      <c r="E5" t="s">
        <v>7</v>
      </c>
      <c r="F5" t="s">
        <v>45</v>
      </c>
      <c r="G5" t="s">
        <v>82</v>
      </c>
      <c r="H5" t="s">
        <v>83</v>
      </c>
      <c r="I5" t="s">
        <v>67</v>
      </c>
      <c r="J5" t="s">
        <v>150</v>
      </c>
      <c r="K5" t="s">
        <v>152</v>
      </c>
      <c r="L5" t="s">
        <v>154</v>
      </c>
      <c r="M5" t="s">
        <v>69</v>
      </c>
      <c r="N5" t="s">
        <v>86</v>
      </c>
    </row>
    <row r="6" spans="1:14" ht="13" x14ac:dyDescent="0.3">
      <c r="B6" s="30" t="s">
        <v>40</v>
      </c>
      <c r="C6" s="31" t="s">
        <v>42</v>
      </c>
      <c r="D6" s="31" t="s">
        <v>147</v>
      </c>
      <c r="E6" s="31" t="s">
        <v>15</v>
      </c>
      <c r="F6" s="31" t="s">
        <v>44</v>
      </c>
      <c r="G6" s="31" t="s">
        <v>84</v>
      </c>
      <c r="H6" s="31" t="s">
        <v>85</v>
      </c>
      <c r="I6" s="31" t="s">
        <v>66</v>
      </c>
      <c r="J6" s="31" t="s">
        <v>149</v>
      </c>
      <c r="K6" s="31" t="s">
        <v>151</v>
      </c>
      <c r="L6" s="31" t="s">
        <v>153</v>
      </c>
      <c r="M6" s="31" t="s">
        <v>68</v>
      </c>
      <c r="N6" s="32" t="s">
        <v>70</v>
      </c>
    </row>
    <row r="7" spans="1:14" hidden="1" x14ac:dyDescent="0.25">
      <c r="A7" t="s">
        <v>146</v>
      </c>
      <c r="B7" s="26"/>
      <c r="C7" s="2"/>
      <c r="D7" s="2"/>
      <c r="E7" s="22"/>
      <c r="F7" s="2"/>
      <c r="G7" s="1"/>
      <c r="H7" s="1"/>
      <c r="I7" s="1"/>
      <c r="J7" s="1"/>
      <c r="K7" s="1"/>
      <c r="L7" s="1"/>
      <c r="M7" s="1"/>
      <c r="N7" s="28"/>
    </row>
    <row r="8" spans="1:14" outlineLevel="4" x14ac:dyDescent="0.25">
      <c r="A8" t="s">
        <v>155</v>
      </c>
      <c r="B8" s="26" t="s">
        <v>156</v>
      </c>
      <c r="C8" s="2">
        <v>8048254</v>
      </c>
      <c r="D8" s="2">
        <v>0</v>
      </c>
      <c r="E8" s="22">
        <v>43571</v>
      </c>
      <c r="F8" s="2">
        <v>202001</v>
      </c>
      <c r="G8" s="1" t="s">
        <v>157</v>
      </c>
      <c r="H8" s="1" t="s">
        <v>158</v>
      </c>
      <c r="I8" s="1" t="s">
        <v>159</v>
      </c>
      <c r="J8" s="1" t="s">
        <v>160</v>
      </c>
      <c r="K8" s="1" t="s">
        <v>161</v>
      </c>
      <c r="L8" s="1" t="s">
        <v>162</v>
      </c>
      <c r="M8" s="1" t="s">
        <v>163</v>
      </c>
      <c r="N8" s="28">
        <v>-185</v>
      </c>
    </row>
    <row r="9" spans="1:14" outlineLevel="4" x14ac:dyDescent="0.25">
      <c r="A9" t="s">
        <v>155</v>
      </c>
      <c r="B9" s="26" t="s">
        <v>156</v>
      </c>
      <c r="C9" s="2">
        <v>8048254</v>
      </c>
      <c r="D9" s="2">
        <v>1</v>
      </c>
      <c r="E9" s="22">
        <v>43571</v>
      </c>
      <c r="F9" s="2">
        <v>202001</v>
      </c>
      <c r="G9" s="1" t="s">
        <v>157</v>
      </c>
      <c r="H9" s="1" t="s">
        <v>158</v>
      </c>
      <c r="I9" s="1" t="s">
        <v>159</v>
      </c>
      <c r="J9" s="1" t="s">
        <v>160</v>
      </c>
      <c r="K9" s="1" t="s">
        <v>161</v>
      </c>
      <c r="L9" s="1" t="s">
        <v>162</v>
      </c>
      <c r="M9" s="1" t="s">
        <v>164</v>
      </c>
      <c r="N9" s="28">
        <v>-247.5</v>
      </c>
    </row>
    <row r="10" spans="1:14" outlineLevel="4" x14ac:dyDescent="0.25">
      <c r="A10" t="s">
        <v>155</v>
      </c>
      <c r="B10" s="26" t="s">
        <v>156</v>
      </c>
      <c r="C10" s="2">
        <v>8048344</v>
      </c>
      <c r="D10" s="2">
        <v>0</v>
      </c>
      <c r="E10" s="22">
        <v>43579</v>
      </c>
      <c r="F10" s="2">
        <v>202001</v>
      </c>
      <c r="G10" s="1" t="s">
        <v>157</v>
      </c>
      <c r="H10" s="1" t="s">
        <v>158</v>
      </c>
      <c r="I10" s="1" t="s">
        <v>159</v>
      </c>
      <c r="J10" s="1" t="s">
        <v>160</v>
      </c>
      <c r="K10" s="1" t="s">
        <v>161</v>
      </c>
      <c r="L10" s="1" t="s">
        <v>162</v>
      </c>
      <c r="M10" s="1" t="s">
        <v>165</v>
      </c>
      <c r="N10" s="28">
        <v>-185</v>
      </c>
    </row>
    <row r="11" spans="1:14" outlineLevel="4" x14ac:dyDescent="0.25">
      <c r="A11" t="s">
        <v>155</v>
      </c>
      <c r="B11" s="26" t="s">
        <v>156</v>
      </c>
      <c r="C11" s="2">
        <v>8048344</v>
      </c>
      <c r="D11" s="2">
        <v>1</v>
      </c>
      <c r="E11" s="22">
        <v>43579</v>
      </c>
      <c r="F11" s="2">
        <v>202001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166</v>
      </c>
      <c r="N11" s="28">
        <v>-247.5</v>
      </c>
    </row>
    <row r="12" spans="1:14" outlineLevel="4" x14ac:dyDescent="0.25">
      <c r="A12" t="s">
        <v>155</v>
      </c>
      <c r="B12" s="26" t="s">
        <v>156</v>
      </c>
      <c r="C12" s="2">
        <v>8048344</v>
      </c>
      <c r="D12" s="2">
        <v>2</v>
      </c>
      <c r="E12" s="22">
        <v>43579</v>
      </c>
      <c r="F12" s="2">
        <v>202001</v>
      </c>
      <c r="G12" s="1" t="s">
        <v>157</v>
      </c>
      <c r="H12" s="1" t="s">
        <v>158</v>
      </c>
      <c r="I12" s="1" t="s">
        <v>159</v>
      </c>
      <c r="J12" s="1" t="s">
        <v>160</v>
      </c>
      <c r="K12" s="1" t="s">
        <v>161</v>
      </c>
      <c r="L12" s="1" t="s">
        <v>162</v>
      </c>
      <c r="M12" s="1" t="s">
        <v>167</v>
      </c>
      <c r="N12" s="28">
        <v>-257.5</v>
      </c>
    </row>
    <row r="13" spans="1:14" outlineLevel="4" x14ac:dyDescent="0.25">
      <c r="A13" t="s">
        <v>155</v>
      </c>
      <c r="B13" s="26" t="s">
        <v>156</v>
      </c>
      <c r="C13" s="2">
        <v>8048052</v>
      </c>
      <c r="D13" s="2">
        <v>0</v>
      </c>
      <c r="E13" s="22">
        <v>43558</v>
      </c>
      <c r="F13" s="2">
        <v>202001</v>
      </c>
      <c r="G13" s="1" t="s">
        <v>157</v>
      </c>
      <c r="H13" s="1" t="s">
        <v>158</v>
      </c>
      <c r="I13" s="1" t="s">
        <v>159</v>
      </c>
      <c r="J13" s="1" t="s">
        <v>160</v>
      </c>
      <c r="K13" s="1" t="s">
        <v>161</v>
      </c>
      <c r="L13" s="1" t="s">
        <v>162</v>
      </c>
      <c r="M13" s="1" t="s">
        <v>168</v>
      </c>
      <c r="N13" s="28">
        <v>-185</v>
      </c>
    </row>
    <row r="14" spans="1:14" outlineLevel="4" x14ac:dyDescent="0.25">
      <c r="A14" t="s">
        <v>155</v>
      </c>
      <c r="B14" s="26" t="s">
        <v>156</v>
      </c>
      <c r="C14" s="2">
        <v>8048052</v>
      </c>
      <c r="D14" s="2">
        <v>1</v>
      </c>
      <c r="E14" s="22">
        <v>43558</v>
      </c>
      <c r="F14" s="2">
        <v>202001</v>
      </c>
      <c r="G14" s="1" t="s">
        <v>157</v>
      </c>
      <c r="H14" s="1" t="s">
        <v>158</v>
      </c>
      <c r="I14" s="1" t="s">
        <v>159</v>
      </c>
      <c r="J14" s="1" t="s">
        <v>160</v>
      </c>
      <c r="K14" s="1" t="s">
        <v>161</v>
      </c>
      <c r="L14" s="1" t="s">
        <v>162</v>
      </c>
      <c r="M14" s="1" t="s">
        <v>169</v>
      </c>
      <c r="N14" s="28">
        <v>-185</v>
      </c>
    </row>
    <row r="15" spans="1:14" outlineLevel="4" x14ac:dyDescent="0.25">
      <c r="A15" t="s">
        <v>155</v>
      </c>
      <c r="B15" s="26" t="s">
        <v>156</v>
      </c>
      <c r="C15" s="2">
        <v>8048052</v>
      </c>
      <c r="D15" s="2">
        <v>2</v>
      </c>
      <c r="E15" s="22">
        <v>43558</v>
      </c>
      <c r="F15" s="2">
        <v>202001</v>
      </c>
      <c r="G15" s="1" t="s">
        <v>157</v>
      </c>
      <c r="H15" s="1" t="s">
        <v>158</v>
      </c>
      <c r="I15" s="1" t="s">
        <v>159</v>
      </c>
      <c r="J15" s="1" t="s">
        <v>160</v>
      </c>
      <c r="K15" s="1" t="s">
        <v>161</v>
      </c>
      <c r="L15" s="1" t="s">
        <v>162</v>
      </c>
      <c r="M15" s="1" t="s">
        <v>170</v>
      </c>
      <c r="N15" s="28">
        <v>-185</v>
      </c>
    </row>
    <row r="16" spans="1:14" outlineLevel="4" x14ac:dyDescent="0.25">
      <c r="A16" t="s">
        <v>155</v>
      </c>
      <c r="B16" s="26" t="s">
        <v>156</v>
      </c>
      <c r="C16" s="2">
        <v>8048052</v>
      </c>
      <c r="D16" s="2">
        <v>3</v>
      </c>
      <c r="E16" s="22">
        <v>43558</v>
      </c>
      <c r="F16" s="2">
        <v>202001</v>
      </c>
      <c r="G16" s="1" t="s">
        <v>157</v>
      </c>
      <c r="H16" s="1" t="s">
        <v>158</v>
      </c>
      <c r="I16" s="1" t="s">
        <v>159</v>
      </c>
      <c r="J16" s="1" t="s">
        <v>160</v>
      </c>
      <c r="K16" s="1" t="s">
        <v>161</v>
      </c>
      <c r="L16" s="1" t="s">
        <v>162</v>
      </c>
      <c r="M16" s="1" t="s">
        <v>171</v>
      </c>
      <c r="N16" s="28">
        <v>-240</v>
      </c>
    </row>
    <row r="17" spans="1:14" outlineLevel="4" x14ac:dyDescent="0.25">
      <c r="A17" t="s">
        <v>155</v>
      </c>
      <c r="B17" s="26" t="s">
        <v>156</v>
      </c>
      <c r="C17" s="2">
        <v>8048052</v>
      </c>
      <c r="D17" s="2">
        <v>4</v>
      </c>
      <c r="E17" s="22">
        <v>43558</v>
      </c>
      <c r="F17" s="2">
        <v>202001</v>
      </c>
      <c r="G17" s="1" t="s">
        <v>157</v>
      </c>
      <c r="H17" s="1" t="s">
        <v>158</v>
      </c>
      <c r="I17" s="1" t="s">
        <v>159</v>
      </c>
      <c r="J17" s="1" t="s">
        <v>160</v>
      </c>
      <c r="K17" s="1" t="s">
        <v>161</v>
      </c>
      <c r="L17" s="1" t="s">
        <v>162</v>
      </c>
      <c r="M17" s="1" t="s">
        <v>172</v>
      </c>
      <c r="N17" s="28">
        <v>-257.5</v>
      </c>
    </row>
    <row r="18" spans="1:14" outlineLevel="4" x14ac:dyDescent="0.25">
      <c r="A18" t="s">
        <v>155</v>
      </c>
      <c r="B18" s="26" t="s">
        <v>156</v>
      </c>
      <c r="C18" s="2">
        <v>8048052</v>
      </c>
      <c r="D18" s="2">
        <v>5</v>
      </c>
      <c r="E18" s="22">
        <v>43558</v>
      </c>
      <c r="F18" s="2">
        <v>202001</v>
      </c>
      <c r="G18" s="1" t="s">
        <v>157</v>
      </c>
      <c r="H18" s="1" t="s">
        <v>158</v>
      </c>
      <c r="I18" s="1" t="s">
        <v>159</v>
      </c>
      <c r="J18" s="1" t="s">
        <v>160</v>
      </c>
      <c r="K18" s="1" t="s">
        <v>161</v>
      </c>
      <c r="L18" s="1" t="s">
        <v>162</v>
      </c>
      <c r="M18" s="1" t="s">
        <v>173</v>
      </c>
      <c r="N18" s="28">
        <v>-257.5</v>
      </c>
    </row>
    <row r="19" spans="1:14" outlineLevel="4" x14ac:dyDescent="0.25">
      <c r="A19" t="s">
        <v>155</v>
      </c>
      <c r="B19" s="26" t="s">
        <v>156</v>
      </c>
      <c r="C19" s="2">
        <v>8048052</v>
      </c>
      <c r="D19" s="2">
        <v>6</v>
      </c>
      <c r="E19" s="22">
        <v>43558</v>
      </c>
      <c r="F19" s="2">
        <v>202001</v>
      </c>
      <c r="G19" s="1" t="s">
        <v>157</v>
      </c>
      <c r="H19" s="1" t="s">
        <v>158</v>
      </c>
      <c r="I19" s="1" t="s">
        <v>159</v>
      </c>
      <c r="J19" s="1" t="s">
        <v>160</v>
      </c>
      <c r="K19" s="1" t="s">
        <v>161</v>
      </c>
      <c r="L19" s="1" t="s">
        <v>162</v>
      </c>
      <c r="M19" s="1" t="s">
        <v>174</v>
      </c>
      <c r="N19" s="28">
        <v>-617.5</v>
      </c>
    </row>
    <row r="20" spans="1:14" outlineLevel="4" x14ac:dyDescent="0.25">
      <c r="A20" t="s">
        <v>155</v>
      </c>
      <c r="B20" s="26" t="s">
        <v>156</v>
      </c>
      <c r="C20" s="2">
        <v>8048052</v>
      </c>
      <c r="D20" s="2">
        <v>7</v>
      </c>
      <c r="E20" s="22">
        <v>43558</v>
      </c>
      <c r="F20" s="2">
        <v>202001</v>
      </c>
      <c r="G20" s="1" t="s">
        <v>157</v>
      </c>
      <c r="H20" s="1" t="s">
        <v>158</v>
      </c>
      <c r="I20" s="1" t="s">
        <v>159</v>
      </c>
      <c r="J20" s="1" t="s">
        <v>160</v>
      </c>
      <c r="K20" s="1" t="s">
        <v>161</v>
      </c>
      <c r="L20" s="1" t="s">
        <v>175</v>
      </c>
      <c r="M20" s="1" t="s">
        <v>176</v>
      </c>
      <c r="N20" s="28">
        <v>-590</v>
      </c>
    </row>
    <row r="21" spans="1:14" outlineLevel="4" x14ac:dyDescent="0.25">
      <c r="A21" t="s">
        <v>155</v>
      </c>
      <c r="B21" s="26" t="s">
        <v>156</v>
      </c>
      <c r="C21" s="2">
        <v>8048060</v>
      </c>
      <c r="D21" s="2">
        <v>0</v>
      </c>
      <c r="E21" s="22">
        <v>43558</v>
      </c>
      <c r="F21" s="2">
        <v>202001</v>
      </c>
      <c r="G21" s="1" t="s">
        <v>157</v>
      </c>
      <c r="H21" s="1" t="s">
        <v>158</v>
      </c>
      <c r="I21" s="1" t="s">
        <v>159</v>
      </c>
      <c r="J21" s="1" t="s">
        <v>160</v>
      </c>
      <c r="K21" s="1" t="s">
        <v>161</v>
      </c>
      <c r="L21" s="1" t="s">
        <v>162</v>
      </c>
      <c r="M21" s="1" t="s">
        <v>177</v>
      </c>
      <c r="N21" s="28">
        <v>-562</v>
      </c>
    </row>
    <row r="22" spans="1:14" outlineLevel="4" x14ac:dyDescent="0.25">
      <c r="A22" t="s">
        <v>155</v>
      </c>
      <c r="B22" s="26" t="s">
        <v>178</v>
      </c>
      <c r="C22" s="2">
        <v>205698</v>
      </c>
      <c r="D22" s="2">
        <v>0</v>
      </c>
      <c r="E22" s="22">
        <v>43558</v>
      </c>
      <c r="F22" s="2">
        <v>202001</v>
      </c>
      <c r="G22" s="1" t="s">
        <v>157</v>
      </c>
      <c r="H22" s="1" t="s">
        <v>158</v>
      </c>
      <c r="I22" s="1" t="s">
        <v>159</v>
      </c>
      <c r="J22" s="1" t="s">
        <v>160</v>
      </c>
      <c r="K22" s="1" t="s">
        <v>161</v>
      </c>
      <c r="L22" s="1" t="s">
        <v>162</v>
      </c>
      <c r="M22" s="1" t="s">
        <v>179</v>
      </c>
      <c r="N22" s="28">
        <v>-120</v>
      </c>
    </row>
    <row r="23" spans="1:14" outlineLevel="4" x14ac:dyDescent="0.25">
      <c r="A23" t="s">
        <v>155</v>
      </c>
      <c r="B23" s="26" t="s">
        <v>180</v>
      </c>
      <c r="C23" s="2">
        <v>2053260</v>
      </c>
      <c r="D23" s="2">
        <v>1</v>
      </c>
      <c r="E23" s="22">
        <v>43563</v>
      </c>
      <c r="F23" s="2">
        <v>202001</v>
      </c>
      <c r="G23" s="1" t="s">
        <v>157</v>
      </c>
      <c r="H23" s="1" t="s">
        <v>158</v>
      </c>
      <c r="I23" s="1" t="s">
        <v>159</v>
      </c>
      <c r="J23" s="1" t="s">
        <v>160</v>
      </c>
      <c r="K23" s="1" t="s">
        <v>161</v>
      </c>
      <c r="L23" s="1" t="s">
        <v>181</v>
      </c>
      <c r="M23" s="1" t="s">
        <v>182</v>
      </c>
      <c r="N23" s="28">
        <v>-600</v>
      </c>
    </row>
    <row r="24" spans="1:14" outlineLevel="4" x14ac:dyDescent="0.25">
      <c r="A24" t="s">
        <v>155</v>
      </c>
      <c r="B24" s="26" t="s">
        <v>178</v>
      </c>
      <c r="C24" s="2">
        <v>205702</v>
      </c>
      <c r="D24" s="2">
        <v>0</v>
      </c>
      <c r="E24" s="22">
        <v>43563</v>
      </c>
      <c r="F24" s="2">
        <v>202001</v>
      </c>
      <c r="G24" s="1" t="s">
        <v>157</v>
      </c>
      <c r="H24" s="1" t="s">
        <v>158</v>
      </c>
      <c r="I24" s="1" t="s">
        <v>159</v>
      </c>
      <c r="J24" s="1" t="s">
        <v>160</v>
      </c>
      <c r="K24" s="1" t="s">
        <v>161</v>
      </c>
      <c r="L24" s="1" t="s">
        <v>162</v>
      </c>
      <c r="M24" s="1" t="s">
        <v>183</v>
      </c>
      <c r="N24" s="28">
        <v>-427.75</v>
      </c>
    </row>
    <row r="25" spans="1:14" outlineLevel="4" x14ac:dyDescent="0.25">
      <c r="A25" t="s">
        <v>155</v>
      </c>
      <c r="B25" s="26" t="s">
        <v>156</v>
      </c>
      <c r="C25" s="2">
        <v>8048138</v>
      </c>
      <c r="D25" s="2">
        <v>0</v>
      </c>
      <c r="E25" s="22">
        <v>43564</v>
      </c>
      <c r="F25" s="2">
        <v>202001</v>
      </c>
      <c r="G25" s="1" t="s">
        <v>157</v>
      </c>
      <c r="H25" s="1" t="s">
        <v>158</v>
      </c>
      <c r="I25" s="1" t="s">
        <v>159</v>
      </c>
      <c r="J25" s="1" t="s">
        <v>160</v>
      </c>
      <c r="K25" s="1" t="s">
        <v>161</v>
      </c>
      <c r="L25" s="1" t="s">
        <v>162</v>
      </c>
      <c r="M25" s="1" t="s">
        <v>184</v>
      </c>
      <c r="N25" s="28">
        <v>-185</v>
      </c>
    </row>
    <row r="26" spans="1:14" outlineLevel="4" x14ac:dyDescent="0.25">
      <c r="A26" t="s">
        <v>155</v>
      </c>
      <c r="B26" s="26" t="s">
        <v>156</v>
      </c>
      <c r="C26" s="2">
        <v>8048138</v>
      </c>
      <c r="D26" s="2">
        <v>1</v>
      </c>
      <c r="E26" s="22">
        <v>43564</v>
      </c>
      <c r="F26" s="2">
        <v>202001</v>
      </c>
      <c r="G26" s="1" t="s">
        <v>157</v>
      </c>
      <c r="H26" s="1" t="s">
        <v>158</v>
      </c>
      <c r="I26" s="1" t="s">
        <v>159</v>
      </c>
      <c r="J26" s="1" t="s">
        <v>160</v>
      </c>
      <c r="K26" s="1" t="s">
        <v>161</v>
      </c>
      <c r="L26" s="1" t="s">
        <v>162</v>
      </c>
      <c r="M26" s="1" t="s">
        <v>185</v>
      </c>
      <c r="N26" s="28">
        <v>-185</v>
      </c>
    </row>
    <row r="27" spans="1:14" outlineLevel="4" x14ac:dyDescent="0.25">
      <c r="A27" t="s">
        <v>155</v>
      </c>
      <c r="B27" s="26" t="s">
        <v>156</v>
      </c>
      <c r="C27" s="2">
        <v>8048138</v>
      </c>
      <c r="D27" s="2">
        <v>2</v>
      </c>
      <c r="E27" s="22">
        <v>43564</v>
      </c>
      <c r="F27" s="2">
        <v>202001</v>
      </c>
      <c r="G27" s="1" t="s">
        <v>157</v>
      </c>
      <c r="H27" s="1" t="s">
        <v>158</v>
      </c>
      <c r="I27" s="1" t="s">
        <v>159</v>
      </c>
      <c r="J27" s="1" t="s">
        <v>160</v>
      </c>
      <c r="K27" s="1" t="s">
        <v>161</v>
      </c>
      <c r="L27" s="1" t="s">
        <v>162</v>
      </c>
      <c r="M27" s="1" t="s">
        <v>186</v>
      </c>
      <c r="N27" s="28">
        <v>-350</v>
      </c>
    </row>
    <row r="28" spans="1:14" outlineLevel="4" x14ac:dyDescent="0.25">
      <c r="A28" t="s">
        <v>155</v>
      </c>
      <c r="B28" s="26" t="s">
        <v>156</v>
      </c>
      <c r="C28" s="2">
        <v>8048138</v>
      </c>
      <c r="D28" s="2">
        <v>3</v>
      </c>
      <c r="E28" s="22">
        <v>43564</v>
      </c>
      <c r="F28" s="2">
        <v>202001</v>
      </c>
      <c r="G28" s="1" t="s">
        <v>157</v>
      </c>
      <c r="H28" s="1" t="s">
        <v>158</v>
      </c>
      <c r="I28" s="1" t="s">
        <v>159</v>
      </c>
      <c r="J28" s="1" t="s">
        <v>160</v>
      </c>
      <c r="K28" s="1" t="s">
        <v>161</v>
      </c>
      <c r="L28" s="1" t="s">
        <v>162</v>
      </c>
      <c r="M28" s="1" t="s">
        <v>187</v>
      </c>
      <c r="N28" s="28">
        <v>-450</v>
      </c>
    </row>
    <row r="29" spans="1:14" outlineLevel="4" x14ac:dyDescent="0.25">
      <c r="A29" t="s">
        <v>155</v>
      </c>
      <c r="B29" s="26" t="s">
        <v>156</v>
      </c>
      <c r="C29" s="2">
        <v>8048138</v>
      </c>
      <c r="D29" s="2">
        <v>4</v>
      </c>
      <c r="E29" s="22">
        <v>43564</v>
      </c>
      <c r="F29" s="2">
        <v>202001</v>
      </c>
      <c r="G29" s="1" t="s">
        <v>157</v>
      </c>
      <c r="H29" s="1" t="s">
        <v>158</v>
      </c>
      <c r="I29" s="1" t="s">
        <v>159</v>
      </c>
      <c r="J29" s="1" t="s">
        <v>160</v>
      </c>
      <c r="K29" s="1" t="s">
        <v>161</v>
      </c>
      <c r="L29" s="1" t="s">
        <v>162</v>
      </c>
      <c r="M29" s="1" t="s">
        <v>188</v>
      </c>
      <c r="N29" s="28">
        <v>-535</v>
      </c>
    </row>
    <row r="30" spans="1:14" outlineLevel="4" x14ac:dyDescent="0.25">
      <c r="A30" t="s">
        <v>155</v>
      </c>
      <c r="B30" s="26" t="s">
        <v>156</v>
      </c>
      <c r="C30" s="2">
        <v>8048138</v>
      </c>
      <c r="D30" s="2">
        <v>5</v>
      </c>
      <c r="E30" s="22">
        <v>43564</v>
      </c>
      <c r="F30" s="2">
        <v>202001</v>
      </c>
      <c r="G30" s="1" t="s">
        <v>157</v>
      </c>
      <c r="H30" s="1" t="s">
        <v>158</v>
      </c>
      <c r="I30" s="1" t="s">
        <v>159</v>
      </c>
      <c r="J30" s="1" t="s">
        <v>160</v>
      </c>
      <c r="K30" s="1" t="s">
        <v>161</v>
      </c>
      <c r="L30" s="1" t="s">
        <v>175</v>
      </c>
      <c r="M30" s="1" t="s">
        <v>189</v>
      </c>
      <c r="N30" s="28">
        <v>-185</v>
      </c>
    </row>
    <row r="31" spans="1:14" outlineLevel="4" x14ac:dyDescent="0.25">
      <c r="A31" t="s">
        <v>155</v>
      </c>
      <c r="B31" s="26" t="s">
        <v>156</v>
      </c>
      <c r="C31" s="2">
        <v>8048190</v>
      </c>
      <c r="D31" s="2">
        <v>0</v>
      </c>
      <c r="E31" s="22">
        <v>43566</v>
      </c>
      <c r="F31" s="2">
        <v>202001</v>
      </c>
      <c r="G31" s="1" t="s">
        <v>157</v>
      </c>
      <c r="H31" s="1" t="s">
        <v>158</v>
      </c>
      <c r="I31" s="1" t="s">
        <v>159</v>
      </c>
      <c r="J31" s="1" t="s">
        <v>160</v>
      </c>
      <c r="K31" s="1" t="s">
        <v>161</v>
      </c>
      <c r="L31" s="1" t="s">
        <v>162</v>
      </c>
      <c r="M31" s="1" t="s">
        <v>190</v>
      </c>
      <c r="N31" s="28">
        <v>-617.5</v>
      </c>
    </row>
    <row r="32" spans="1:14" outlineLevel="4" x14ac:dyDescent="0.25">
      <c r="A32" t="s">
        <v>155</v>
      </c>
      <c r="B32" s="26" t="s">
        <v>178</v>
      </c>
      <c r="C32" s="2">
        <v>205706</v>
      </c>
      <c r="D32" s="2">
        <v>0</v>
      </c>
      <c r="E32" s="22">
        <v>43565</v>
      </c>
      <c r="F32" s="2">
        <v>202001</v>
      </c>
      <c r="G32" s="1" t="s">
        <v>157</v>
      </c>
      <c r="H32" s="1" t="s">
        <v>158</v>
      </c>
      <c r="I32" s="1" t="s">
        <v>159</v>
      </c>
      <c r="J32" s="1" t="s">
        <v>160</v>
      </c>
      <c r="K32" s="1" t="s">
        <v>161</v>
      </c>
      <c r="L32" s="1" t="s">
        <v>162</v>
      </c>
      <c r="M32" s="1" t="s">
        <v>191</v>
      </c>
      <c r="N32" s="28">
        <v>-110</v>
      </c>
    </row>
    <row r="33" spans="1:14" outlineLevel="4" x14ac:dyDescent="0.25">
      <c r="A33" t="s">
        <v>155</v>
      </c>
      <c r="B33" s="26" t="s">
        <v>156</v>
      </c>
      <c r="C33" s="2">
        <v>8048426</v>
      </c>
      <c r="D33" s="2">
        <v>0</v>
      </c>
      <c r="E33" s="22">
        <v>43585</v>
      </c>
      <c r="F33" s="2">
        <v>202001</v>
      </c>
      <c r="G33" s="1" t="s">
        <v>157</v>
      </c>
      <c r="H33" s="1" t="s">
        <v>158</v>
      </c>
      <c r="I33" s="1" t="s">
        <v>159</v>
      </c>
      <c r="J33" s="1" t="s">
        <v>160</v>
      </c>
      <c r="K33" s="1" t="s">
        <v>161</v>
      </c>
      <c r="L33" s="1" t="s">
        <v>162</v>
      </c>
      <c r="M33" s="1" t="s">
        <v>192</v>
      </c>
      <c r="N33" s="28">
        <v>-921.92</v>
      </c>
    </row>
    <row r="34" spans="1:14" outlineLevel="4" x14ac:dyDescent="0.25">
      <c r="A34" t="s">
        <v>155</v>
      </c>
      <c r="B34" s="26" t="s">
        <v>156</v>
      </c>
      <c r="C34" s="2">
        <v>8048426</v>
      </c>
      <c r="D34" s="2">
        <v>1</v>
      </c>
      <c r="E34" s="22">
        <v>43585</v>
      </c>
      <c r="F34" s="2">
        <v>202001</v>
      </c>
      <c r="G34" s="1" t="s">
        <v>157</v>
      </c>
      <c r="H34" s="1" t="s">
        <v>158</v>
      </c>
      <c r="I34" s="1" t="s">
        <v>159</v>
      </c>
      <c r="J34" s="1" t="s">
        <v>160</v>
      </c>
      <c r="K34" s="1" t="s">
        <v>161</v>
      </c>
      <c r="L34" s="1" t="s">
        <v>162</v>
      </c>
      <c r="M34" s="1" t="s">
        <v>193</v>
      </c>
      <c r="N34" s="28">
        <v>-413.34</v>
      </c>
    </row>
    <row r="35" spans="1:14" outlineLevel="4" x14ac:dyDescent="0.25">
      <c r="A35" t="s">
        <v>155</v>
      </c>
      <c r="B35" s="26" t="s">
        <v>156</v>
      </c>
      <c r="C35" s="2">
        <v>8048426</v>
      </c>
      <c r="D35" s="2">
        <v>2</v>
      </c>
      <c r="E35" s="22">
        <v>43585</v>
      </c>
      <c r="F35" s="2">
        <v>202001</v>
      </c>
      <c r="G35" s="1" t="s">
        <v>157</v>
      </c>
      <c r="H35" s="1" t="s">
        <v>158</v>
      </c>
      <c r="I35" s="1" t="s">
        <v>159</v>
      </c>
      <c r="J35" s="1" t="s">
        <v>160</v>
      </c>
      <c r="K35" s="1" t="s">
        <v>161</v>
      </c>
      <c r="L35" s="1" t="s">
        <v>162</v>
      </c>
      <c r="M35" s="1" t="s">
        <v>194</v>
      </c>
      <c r="N35" s="28">
        <v>-741.67</v>
      </c>
    </row>
    <row r="36" spans="1:14" outlineLevel="4" x14ac:dyDescent="0.25">
      <c r="A36" t="s">
        <v>155</v>
      </c>
      <c r="B36" s="26" t="s">
        <v>195</v>
      </c>
      <c r="C36" s="2">
        <v>10074987</v>
      </c>
      <c r="D36" s="2">
        <v>1</v>
      </c>
      <c r="E36" s="22">
        <v>43609</v>
      </c>
      <c r="F36" s="2">
        <v>202001</v>
      </c>
      <c r="G36" s="1" t="s">
        <v>157</v>
      </c>
      <c r="H36" s="1" t="s">
        <v>158</v>
      </c>
      <c r="I36" s="1" t="s">
        <v>159</v>
      </c>
      <c r="J36" s="1" t="s">
        <v>160</v>
      </c>
      <c r="K36" s="1" t="s">
        <v>161</v>
      </c>
      <c r="L36" s="1" t="s">
        <v>196</v>
      </c>
      <c r="M36" s="1" t="s">
        <v>197</v>
      </c>
      <c r="N36" s="28">
        <v>-15.83</v>
      </c>
    </row>
    <row r="37" spans="1:14" outlineLevel="4" x14ac:dyDescent="0.25">
      <c r="A37" t="s">
        <v>155</v>
      </c>
      <c r="B37" s="26" t="s">
        <v>195</v>
      </c>
      <c r="C37" s="2">
        <v>10074987</v>
      </c>
      <c r="D37" s="2">
        <v>4</v>
      </c>
      <c r="E37" s="22">
        <v>43609</v>
      </c>
      <c r="F37" s="2">
        <v>202001</v>
      </c>
      <c r="G37" s="1" t="s">
        <v>157</v>
      </c>
      <c r="H37" s="1" t="s">
        <v>158</v>
      </c>
      <c r="I37" s="1" t="s">
        <v>159</v>
      </c>
      <c r="J37" s="1" t="s">
        <v>160</v>
      </c>
      <c r="K37" s="1" t="s">
        <v>161</v>
      </c>
      <c r="L37" s="1" t="s">
        <v>196</v>
      </c>
      <c r="M37" s="1" t="s">
        <v>198</v>
      </c>
      <c r="N37" s="28">
        <v>-416.67</v>
      </c>
    </row>
    <row r="38" spans="1:14" outlineLevel="4" x14ac:dyDescent="0.25">
      <c r="A38" t="s">
        <v>155</v>
      </c>
      <c r="B38" s="26" t="s">
        <v>156</v>
      </c>
      <c r="C38" s="2">
        <v>8048164</v>
      </c>
      <c r="D38" s="2">
        <v>0</v>
      </c>
      <c r="E38" s="22">
        <v>43565</v>
      </c>
      <c r="F38" s="2">
        <v>202001</v>
      </c>
      <c r="G38" s="1" t="s">
        <v>157</v>
      </c>
      <c r="H38" s="1" t="s">
        <v>158</v>
      </c>
      <c r="I38" s="1" t="s">
        <v>159</v>
      </c>
      <c r="J38" s="1" t="s">
        <v>160</v>
      </c>
      <c r="K38" s="1" t="s">
        <v>161</v>
      </c>
      <c r="L38" s="1" t="s">
        <v>162</v>
      </c>
      <c r="M38" s="1" t="s">
        <v>199</v>
      </c>
      <c r="N38" s="28">
        <v>-123.33</v>
      </c>
    </row>
    <row r="39" spans="1:14" outlineLevel="4" x14ac:dyDescent="0.25">
      <c r="A39" t="s">
        <v>155</v>
      </c>
      <c r="B39" s="26" t="s">
        <v>156</v>
      </c>
      <c r="C39" s="2">
        <v>8048164</v>
      </c>
      <c r="D39" s="2">
        <v>1</v>
      </c>
      <c r="E39" s="22">
        <v>43565</v>
      </c>
      <c r="F39" s="2">
        <v>202001</v>
      </c>
      <c r="G39" s="1" t="s">
        <v>157</v>
      </c>
      <c r="H39" s="1" t="s">
        <v>158</v>
      </c>
      <c r="I39" s="1" t="s">
        <v>159</v>
      </c>
      <c r="J39" s="1" t="s">
        <v>160</v>
      </c>
      <c r="K39" s="1" t="s">
        <v>161</v>
      </c>
      <c r="L39" s="1" t="s">
        <v>162</v>
      </c>
      <c r="M39" s="1" t="s">
        <v>200</v>
      </c>
      <c r="N39" s="28">
        <v>-278.33</v>
      </c>
    </row>
    <row r="40" spans="1:14" outlineLevel="4" x14ac:dyDescent="0.25">
      <c r="A40" t="s">
        <v>155</v>
      </c>
      <c r="B40" s="26" t="s">
        <v>178</v>
      </c>
      <c r="C40" s="2">
        <v>205694</v>
      </c>
      <c r="D40" s="2">
        <v>0</v>
      </c>
      <c r="E40" s="22">
        <v>43556</v>
      </c>
      <c r="F40" s="2">
        <v>202001</v>
      </c>
      <c r="G40" s="1" t="s">
        <v>157</v>
      </c>
      <c r="H40" s="1" t="s">
        <v>158</v>
      </c>
      <c r="I40" s="1" t="s">
        <v>159</v>
      </c>
      <c r="J40" s="1" t="s">
        <v>160</v>
      </c>
      <c r="K40" s="1" t="s">
        <v>161</v>
      </c>
      <c r="L40" s="1" t="s">
        <v>162</v>
      </c>
      <c r="M40" s="1" t="s">
        <v>201</v>
      </c>
      <c r="N40" s="28">
        <v>-180</v>
      </c>
    </row>
    <row r="41" spans="1:14" outlineLevel="4" x14ac:dyDescent="0.25">
      <c r="A41" t="s">
        <v>155</v>
      </c>
      <c r="B41" s="26" t="s">
        <v>156</v>
      </c>
      <c r="C41" s="2">
        <v>8048044</v>
      </c>
      <c r="D41" s="2">
        <v>0</v>
      </c>
      <c r="E41" s="22">
        <v>43558</v>
      </c>
      <c r="F41" s="2">
        <v>202001</v>
      </c>
      <c r="G41" s="1" t="s">
        <v>157</v>
      </c>
      <c r="H41" s="1" t="s">
        <v>158</v>
      </c>
      <c r="I41" s="1" t="s">
        <v>159</v>
      </c>
      <c r="J41" s="1" t="s">
        <v>160</v>
      </c>
      <c r="K41" s="1" t="s">
        <v>161</v>
      </c>
      <c r="L41" s="1" t="s">
        <v>162</v>
      </c>
      <c r="M41" s="1" t="s">
        <v>202</v>
      </c>
      <c r="N41" s="28">
        <v>-1005</v>
      </c>
    </row>
    <row r="42" spans="1:14" outlineLevel="4" x14ac:dyDescent="0.25">
      <c r="A42" t="s">
        <v>155</v>
      </c>
      <c r="B42" s="26" t="s">
        <v>156</v>
      </c>
      <c r="C42" s="2">
        <v>8048046</v>
      </c>
      <c r="D42" s="2">
        <v>0</v>
      </c>
      <c r="E42" s="22">
        <v>43558</v>
      </c>
      <c r="F42" s="2">
        <v>202001</v>
      </c>
      <c r="G42" s="1" t="s">
        <v>157</v>
      </c>
      <c r="H42" s="1" t="s">
        <v>158</v>
      </c>
      <c r="I42" s="1" t="s">
        <v>159</v>
      </c>
      <c r="J42" s="1" t="s">
        <v>160</v>
      </c>
      <c r="K42" s="1" t="s">
        <v>161</v>
      </c>
      <c r="L42" s="1" t="s">
        <v>162</v>
      </c>
      <c r="M42" s="1" t="s">
        <v>203</v>
      </c>
      <c r="N42" s="28">
        <v>-600</v>
      </c>
    </row>
    <row r="43" spans="1:14" outlineLevel="4" x14ac:dyDescent="0.25">
      <c r="A43" t="s">
        <v>155</v>
      </c>
      <c r="B43" s="26" t="s">
        <v>156</v>
      </c>
      <c r="C43" s="2">
        <v>8048096</v>
      </c>
      <c r="D43" s="2">
        <v>0</v>
      </c>
      <c r="E43" s="22">
        <v>43560</v>
      </c>
      <c r="F43" s="2">
        <v>202001</v>
      </c>
      <c r="G43" s="1" t="s">
        <v>157</v>
      </c>
      <c r="H43" s="1" t="s">
        <v>158</v>
      </c>
      <c r="I43" s="1" t="s">
        <v>159</v>
      </c>
      <c r="J43" s="1" t="s">
        <v>160</v>
      </c>
      <c r="K43" s="1" t="s">
        <v>161</v>
      </c>
      <c r="L43" s="1" t="s">
        <v>162</v>
      </c>
      <c r="M43" s="1" t="s">
        <v>204</v>
      </c>
      <c r="N43" s="28">
        <v>-185</v>
      </c>
    </row>
    <row r="44" spans="1:14" outlineLevel="4" x14ac:dyDescent="0.25">
      <c r="A44" t="s">
        <v>155</v>
      </c>
      <c r="B44" s="26" t="s">
        <v>156</v>
      </c>
      <c r="C44" s="2">
        <v>8048118</v>
      </c>
      <c r="D44" s="2">
        <v>0</v>
      </c>
      <c r="E44" s="22">
        <v>43563</v>
      </c>
      <c r="F44" s="2">
        <v>202001</v>
      </c>
      <c r="G44" s="1" t="s">
        <v>157</v>
      </c>
      <c r="H44" s="1" t="s">
        <v>158</v>
      </c>
      <c r="I44" s="1" t="s">
        <v>159</v>
      </c>
      <c r="J44" s="1" t="s">
        <v>160</v>
      </c>
      <c r="K44" s="1" t="s">
        <v>161</v>
      </c>
      <c r="L44" s="1" t="s">
        <v>162</v>
      </c>
      <c r="M44" s="1" t="s">
        <v>205</v>
      </c>
      <c r="N44" s="28">
        <v>-617.5</v>
      </c>
    </row>
    <row r="45" spans="1:14" outlineLevel="4" x14ac:dyDescent="0.25">
      <c r="A45" t="s">
        <v>155</v>
      </c>
      <c r="B45" s="26" t="s">
        <v>156</v>
      </c>
      <c r="C45" s="2">
        <v>8048108</v>
      </c>
      <c r="D45" s="2">
        <v>0</v>
      </c>
      <c r="E45" s="22">
        <v>43563</v>
      </c>
      <c r="F45" s="2">
        <v>202001</v>
      </c>
      <c r="G45" s="1" t="s">
        <v>157</v>
      </c>
      <c r="H45" s="1" t="s">
        <v>158</v>
      </c>
      <c r="I45" s="1" t="s">
        <v>159</v>
      </c>
      <c r="J45" s="1" t="s">
        <v>160</v>
      </c>
      <c r="K45" s="1" t="s">
        <v>161</v>
      </c>
      <c r="L45" s="1" t="s">
        <v>162</v>
      </c>
      <c r="M45" s="1" t="s">
        <v>206</v>
      </c>
      <c r="N45" s="28">
        <v>-247.5</v>
      </c>
    </row>
    <row r="46" spans="1:14" outlineLevel="4" x14ac:dyDescent="0.25">
      <c r="A46" t="s">
        <v>155</v>
      </c>
      <c r="B46" s="26" t="s">
        <v>156</v>
      </c>
      <c r="C46" s="2">
        <v>8048190</v>
      </c>
      <c r="D46" s="2">
        <v>1</v>
      </c>
      <c r="E46" s="22">
        <v>43566</v>
      </c>
      <c r="F46" s="2">
        <v>202001</v>
      </c>
      <c r="G46" s="1" t="s">
        <v>157</v>
      </c>
      <c r="H46" s="1" t="s">
        <v>158</v>
      </c>
      <c r="I46" s="1" t="s">
        <v>159</v>
      </c>
      <c r="J46" s="1" t="s">
        <v>160</v>
      </c>
      <c r="K46" s="1" t="s">
        <v>161</v>
      </c>
      <c r="L46" s="1" t="s">
        <v>162</v>
      </c>
      <c r="M46" s="1" t="s">
        <v>207</v>
      </c>
      <c r="N46" s="28">
        <v>-120</v>
      </c>
    </row>
    <row r="47" spans="1:14" outlineLevel="4" x14ac:dyDescent="0.25">
      <c r="A47" t="s">
        <v>155</v>
      </c>
      <c r="B47" s="26" t="s">
        <v>156</v>
      </c>
      <c r="C47" s="2">
        <v>8048190</v>
      </c>
      <c r="D47" s="2">
        <v>2</v>
      </c>
      <c r="E47" s="22">
        <v>43566</v>
      </c>
      <c r="F47" s="2">
        <v>202001</v>
      </c>
      <c r="G47" s="1" t="s">
        <v>157</v>
      </c>
      <c r="H47" s="1" t="s">
        <v>158</v>
      </c>
      <c r="I47" s="1" t="s">
        <v>159</v>
      </c>
      <c r="J47" s="1" t="s">
        <v>160</v>
      </c>
      <c r="K47" s="1" t="s">
        <v>161</v>
      </c>
      <c r="L47" s="1" t="s">
        <v>175</v>
      </c>
      <c r="M47" s="1" t="s">
        <v>208</v>
      </c>
      <c r="N47" s="28">
        <v>-278</v>
      </c>
    </row>
    <row r="48" spans="1:14" outlineLevel="4" x14ac:dyDescent="0.25">
      <c r="A48" t="s">
        <v>155</v>
      </c>
      <c r="B48" s="26" t="s">
        <v>156</v>
      </c>
      <c r="C48" s="2">
        <v>8048208</v>
      </c>
      <c r="D48" s="2">
        <v>0</v>
      </c>
      <c r="E48" s="22">
        <v>43567</v>
      </c>
      <c r="F48" s="2">
        <v>202001</v>
      </c>
      <c r="G48" s="1" t="s">
        <v>157</v>
      </c>
      <c r="H48" s="1" t="s">
        <v>158</v>
      </c>
      <c r="I48" s="1" t="s">
        <v>159</v>
      </c>
      <c r="J48" s="1" t="s">
        <v>160</v>
      </c>
      <c r="K48" s="1" t="s">
        <v>161</v>
      </c>
      <c r="L48" s="1" t="s">
        <v>162</v>
      </c>
      <c r="M48" s="1" t="s">
        <v>209</v>
      </c>
      <c r="N48" s="28">
        <v>-247.5</v>
      </c>
    </row>
    <row r="49" spans="1:14" outlineLevel="4" x14ac:dyDescent="0.25">
      <c r="A49" t="s">
        <v>155</v>
      </c>
      <c r="B49" s="26" t="s">
        <v>156</v>
      </c>
      <c r="C49" s="2">
        <v>8048208</v>
      </c>
      <c r="D49" s="2">
        <v>1</v>
      </c>
      <c r="E49" s="22">
        <v>43567</v>
      </c>
      <c r="F49" s="2">
        <v>202001</v>
      </c>
      <c r="G49" s="1" t="s">
        <v>157</v>
      </c>
      <c r="H49" s="1" t="s">
        <v>158</v>
      </c>
      <c r="I49" s="1" t="s">
        <v>159</v>
      </c>
      <c r="J49" s="1" t="s">
        <v>160</v>
      </c>
      <c r="K49" s="1" t="s">
        <v>161</v>
      </c>
      <c r="L49" s="1" t="s">
        <v>162</v>
      </c>
      <c r="M49" s="1" t="s">
        <v>210</v>
      </c>
      <c r="N49" s="28">
        <v>-257.5</v>
      </c>
    </row>
    <row r="50" spans="1:14" outlineLevel="4" x14ac:dyDescent="0.25">
      <c r="A50" t="s">
        <v>155</v>
      </c>
      <c r="B50" s="26" t="s">
        <v>156</v>
      </c>
      <c r="C50" s="2">
        <v>8048208</v>
      </c>
      <c r="D50" s="2">
        <v>2</v>
      </c>
      <c r="E50" s="22">
        <v>43567</v>
      </c>
      <c r="F50" s="2">
        <v>202001</v>
      </c>
      <c r="G50" s="1" t="s">
        <v>157</v>
      </c>
      <c r="H50" s="1" t="s">
        <v>158</v>
      </c>
      <c r="I50" s="1" t="s">
        <v>159</v>
      </c>
      <c r="J50" s="1" t="s">
        <v>160</v>
      </c>
      <c r="K50" s="1" t="s">
        <v>161</v>
      </c>
      <c r="L50" s="1" t="s">
        <v>162</v>
      </c>
      <c r="M50" s="1" t="s">
        <v>211</v>
      </c>
      <c r="N50" s="28">
        <v>-741.67</v>
      </c>
    </row>
    <row r="51" spans="1:14" outlineLevel="4" x14ac:dyDescent="0.25">
      <c r="A51" t="s">
        <v>155</v>
      </c>
      <c r="B51" s="26" t="s">
        <v>156</v>
      </c>
      <c r="C51" s="2">
        <v>8048208</v>
      </c>
      <c r="D51" s="2">
        <v>3</v>
      </c>
      <c r="E51" s="22">
        <v>43567</v>
      </c>
      <c r="F51" s="2">
        <v>202001</v>
      </c>
      <c r="G51" s="1" t="s">
        <v>157</v>
      </c>
      <c r="H51" s="1" t="s">
        <v>158</v>
      </c>
      <c r="I51" s="1" t="s">
        <v>159</v>
      </c>
      <c r="J51" s="1" t="s">
        <v>160</v>
      </c>
      <c r="K51" s="1" t="s">
        <v>161</v>
      </c>
      <c r="L51" s="1" t="s">
        <v>175</v>
      </c>
      <c r="M51" s="1" t="s">
        <v>212</v>
      </c>
      <c r="N51" s="28">
        <v>-270</v>
      </c>
    </row>
    <row r="52" spans="1:14" outlineLevel="4" x14ac:dyDescent="0.25">
      <c r="A52" t="s">
        <v>155</v>
      </c>
      <c r="B52" s="26" t="s">
        <v>156</v>
      </c>
      <c r="C52" s="2">
        <v>8048230</v>
      </c>
      <c r="D52" s="2">
        <v>0</v>
      </c>
      <c r="E52" s="22">
        <v>43570</v>
      </c>
      <c r="F52" s="2">
        <v>202001</v>
      </c>
      <c r="G52" s="1" t="s">
        <v>157</v>
      </c>
      <c r="H52" s="1" t="s">
        <v>158</v>
      </c>
      <c r="I52" s="1" t="s">
        <v>159</v>
      </c>
      <c r="J52" s="1" t="s">
        <v>160</v>
      </c>
      <c r="K52" s="1" t="s">
        <v>161</v>
      </c>
      <c r="L52" s="1" t="s">
        <v>162</v>
      </c>
      <c r="M52" s="1" t="s">
        <v>213</v>
      </c>
      <c r="N52" s="28">
        <v>-185</v>
      </c>
    </row>
    <row r="53" spans="1:14" outlineLevel="4" x14ac:dyDescent="0.25">
      <c r="A53" t="s">
        <v>155</v>
      </c>
      <c r="B53" s="26" t="s">
        <v>156</v>
      </c>
      <c r="C53" s="2">
        <v>8048230</v>
      </c>
      <c r="D53" s="2">
        <v>1</v>
      </c>
      <c r="E53" s="22">
        <v>43570</v>
      </c>
      <c r="F53" s="2">
        <v>202001</v>
      </c>
      <c r="G53" s="1" t="s">
        <v>157</v>
      </c>
      <c r="H53" s="1" t="s">
        <v>158</v>
      </c>
      <c r="I53" s="1" t="s">
        <v>159</v>
      </c>
      <c r="J53" s="1" t="s">
        <v>160</v>
      </c>
      <c r="K53" s="1" t="s">
        <v>161</v>
      </c>
      <c r="L53" s="1" t="s">
        <v>162</v>
      </c>
      <c r="M53" s="1" t="s">
        <v>214</v>
      </c>
      <c r="N53" s="28">
        <v>-185</v>
      </c>
    </row>
    <row r="54" spans="1:14" outlineLevel="4" x14ac:dyDescent="0.25">
      <c r="A54" t="s">
        <v>155</v>
      </c>
      <c r="B54" s="26" t="s">
        <v>156</v>
      </c>
      <c r="C54" s="2">
        <v>8048230</v>
      </c>
      <c r="D54" s="2">
        <v>2</v>
      </c>
      <c r="E54" s="22">
        <v>43570</v>
      </c>
      <c r="F54" s="2">
        <v>202001</v>
      </c>
      <c r="G54" s="1" t="s">
        <v>157</v>
      </c>
      <c r="H54" s="1" t="s">
        <v>158</v>
      </c>
      <c r="I54" s="1" t="s">
        <v>159</v>
      </c>
      <c r="J54" s="1" t="s">
        <v>160</v>
      </c>
      <c r="K54" s="1" t="s">
        <v>161</v>
      </c>
      <c r="L54" s="1" t="s">
        <v>162</v>
      </c>
      <c r="M54" s="1" t="s">
        <v>215</v>
      </c>
      <c r="N54" s="28">
        <v>-247.5</v>
      </c>
    </row>
    <row r="55" spans="1:14" outlineLevel="4" x14ac:dyDescent="0.25">
      <c r="A55" t="s">
        <v>155</v>
      </c>
      <c r="B55" s="26" t="s">
        <v>156</v>
      </c>
      <c r="C55" s="2">
        <v>8048230</v>
      </c>
      <c r="D55" s="2">
        <v>3</v>
      </c>
      <c r="E55" s="22">
        <v>43570</v>
      </c>
      <c r="F55" s="2">
        <v>202001</v>
      </c>
      <c r="G55" s="1" t="s">
        <v>157</v>
      </c>
      <c r="H55" s="1" t="s">
        <v>158</v>
      </c>
      <c r="I55" s="1" t="s">
        <v>159</v>
      </c>
      <c r="J55" s="1" t="s">
        <v>160</v>
      </c>
      <c r="K55" s="1" t="s">
        <v>161</v>
      </c>
      <c r="L55" s="1" t="s">
        <v>162</v>
      </c>
      <c r="M55" s="1" t="s">
        <v>216</v>
      </c>
      <c r="N55" s="28">
        <v>-257.5</v>
      </c>
    </row>
    <row r="56" spans="1:14" outlineLevel="4" x14ac:dyDescent="0.25">
      <c r="A56" t="s">
        <v>155</v>
      </c>
      <c r="B56" s="26" t="s">
        <v>156</v>
      </c>
      <c r="C56" s="2">
        <v>8048230</v>
      </c>
      <c r="D56" s="2">
        <v>4</v>
      </c>
      <c r="E56" s="22">
        <v>43570</v>
      </c>
      <c r="F56" s="2">
        <v>202001</v>
      </c>
      <c r="G56" s="1" t="s">
        <v>157</v>
      </c>
      <c r="H56" s="1" t="s">
        <v>158</v>
      </c>
      <c r="I56" s="1" t="s">
        <v>159</v>
      </c>
      <c r="J56" s="1" t="s">
        <v>160</v>
      </c>
      <c r="K56" s="1" t="s">
        <v>161</v>
      </c>
      <c r="L56" s="1" t="s">
        <v>162</v>
      </c>
      <c r="M56" s="1" t="s">
        <v>217</v>
      </c>
      <c r="N56" s="28">
        <v>-610.75</v>
      </c>
    </row>
    <row r="57" spans="1:14" outlineLevel="4" x14ac:dyDescent="0.25">
      <c r="A57" t="s">
        <v>155</v>
      </c>
      <c r="B57" s="26" t="s">
        <v>156</v>
      </c>
      <c r="C57" s="2">
        <v>8048234</v>
      </c>
      <c r="D57" s="2">
        <v>0</v>
      </c>
      <c r="E57" s="22">
        <v>43570</v>
      </c>
      <c r="F57" s="2">
        <v>202001</v>
      </c>
      <c r="G57" s="1" t="s">
        <v>157</v>
      </c>
      <c r="H57" s="1" t="s">
        <v>158</v>
      </c>
      <c r="I57" s="1" t="s">
        <v>159</v>
      </c>
      <c r="J57" s="1" t="s">
        <v>160</v>
      </c>
      <c r="K57" s="1" t="s">
        <v>161</v>
      </c>
      <c r="L57" s="1" t="s">
        <v>162</v>
      </c>
      <c r="M57" s="1" t="s">
        <v>218</v>
      </c>
      <c r="N57" s="28">
        <v>-175</v>
      </c>
    </row>
    <row r="58" spans="1:14" outlineLevel="4" x14ac:dyDescent="0.25">
      <c r="A58" t="s">
        <v>155</v>
      </c>
      <c r="B58" s="26" t="s">
        <v>156</v>
      </c>
      <c r="C58" s="2">
        <v>8048232</v>
      </c>
      <c r="D58" s="2">
        <v>0</v>
      </c>
      <c r="E58" s="22">
        <v>43570</v>
      </c>
      <c r="F58" s="2">
        <v>202001</v>
      </c>
      <c r="G58" s="1" t="s">
        <v>157</v>
      </c>
      <c r="H58" s="1" t="s">
        <v>158</v>
      </c>
      <c r="I58" s="1" t="s">
        <v>159</v>
      </c>
      <c r="J58" s="1" t="s">
        <v>160</v>
      </c>
      <c r="K58" s="1" t="s">
        <v>161</v>
      </c>
      <c r="L58" s="1" t="s">
        <v>162</v>
      </c>
      <c r="M58" s="1" t="s">
        <v>219</v>
      </c>
      <c r="N58" s="28">
        <v>-432.5</v>
      </c>
    </row>
    <row r="59" spans="1:14" outlineLevel="4" x14ac:dyDescent="0.25">
      <c r="A59" t="s">
        <v>155</v>
      </c>
      <c r="B59" s="26" t="s">
        <v>178</v>
      </c>
      <c r="C59" s="2">
        <v>205710</v>
      </c>
      <c r="D59" s="2">
        <v>0</v>
      </c>
      <c r="E59" s="22">
        <v>43570</v>
      </c>
      <c r="F59" s="2">
        <v>202001</v>
      </c>
      <c r="G59" s="1" t="s">
        <v>157</v>
      </c>
      <c r="H59" s="1" t="s">
        <v>158</v>
      </c>
      <c r="I59" s="1" t="s">
        <v>159</v>
      </c>
      <c r="J59" s="1" t="s">
        <v>160</v>
      </c>
      <c r="K59" s="1" t="s">
        <v>161</v>
      </c>
      <c r="L59" s="1" t="s">
        <v>162</v>
      </c>
      <c r="M59" s="1" t="s">
        <v>220</v>
      </c>
      <c r="N59" s="28">
        <v>-154.16999999999999</v>
      </c>
    </row>
    <row r="60" spans="1:14" outlineLevel="4" x14ac:dyDescent="0.25">
      <c r="A60" t="s">
        <v>155</v>
      </c>
      <c r="B60" s="26" t="s">
        <v>156</v>
      </c>
      <c r="C60" s="2">
        <v>8048280</v>
      </c>
      <c r="D60" s="2">
        <v>0</v>
      </c>
      <c r="E60" s="22">
        <v>43572</v>
      </c>
      <c r="F60" s="2">
        <v>202001</v>
      </c>
      <c r="G60" s="1" t="s">
        <v>157</v>
      </c>
      <c r="H60" s="1" t="s">
        <v>158</v>
      </c>
      <c r="I60" s="1" t="s">
        <v>159</v>
      </c>
      <c r="J60" s="1" t="s">
        <v>160</v>
      </c>
      <c r="K60" s="1" t="s">
        <v>161</v>
      </c>
      <c r="L60" s="1" t="s">
        <v>162</v>
      </c>
      <c r="M60" s="1" t="s">
        <v>221</v>
      </c>
      <c r="N60" s="28">
        <v>-185</v>
      </c>
    </row>
    <row r="61" spans="1:14" outlineLevel="4" x14ac:dyDescent="0.25">
      <c r="A61" t="s">
        <v>155</v>
      </c>
      <c r="B61" s="26" t="s">
        <v>156</v>
      </c>
      <c r="C61" s="2">
        <v>8048280</v>
      </c>
      <c r="D61" s="2">
        <v>1</v>
      </c>
      <c r="E61" s="22">
        <v>43572</v>
      </c>
      <c r="F61" s="2">
        <v>202001</v>
      </c>
      <c r="G61" s="1" t="s">
        <v>157</v>
      </c>
      <c r="H61" s="1" t="s">
        <v>158</v>
      </c>
      <c r="I61" s="1" t="s">
        <v>159</v>
      </c>
      <c r="J61" s="1" t="s">
        <v>160</v>
      </c>
      <c r="K61" s="1" t="s">
        <v>161</v>
      </c>
      <c r="L61" s="1" t="s">
        <v>162</v>
      </c>
      <c r="M61" s="1" t="s">
        <v>222</v>
      </c>
      <c r="N61" s="28">
        <v>-185</v>
      </c>
    </row>
    <row r="62" spans="1:14" outlineLevel="4" x14ac:dyDescent="0.25">
      <c r="A62" t="s">
        <v>155</v>
      </c>
      <c r="B62" s="26" t="s">
        <v>156</v>
      </c>
      <c r="C62" s="2">
        <v>8048274</v>
      </c>
      <c r="D62" s="2">
        <v>4</v>
      </c>
      <c r="E62" s="22">
        <v>43572</v>
      </c>
      <c r="F62" s="2">
        <v>202001</v>
      </c>
      <c r="G62" s="1" t="s">
        <v>157</v>
      </c>
      <c r="H62" s="1" t="s">
        <v>158</v>
      </c>
      <c r="I62" s="1" t="s">
        <v>159</v>
      </c>
      <c r="J62" s="1" t="s">
        <v>160</v>
      </c>
      <c r="K62" s="1" t="s">
        <v>161</v>
      </c>
      <c r="L62" s="1" t="s">
        <v>162</v>
      </c>
      <c r="M62" s="1" t="s">
        <v>223</v>
      </c>
      <c r="N62" s="28">
        <v>-324.33999999999997</v>
      </c>
    </row>
    <row r="63" spans="1:14" outlineLevel="4" x14ac:dyDescent="0.25">
      <c r="A63" t="s">
        <v>155</v>
      </c>
      <c r="B63" s="26" t="s">
        <v>156</v>
      </c>
      <c r="C63" s="2">
        <v>8048274</v>
      </c>
      <c r="D63" s="2">
        <v>5</v>
      </c>
      <c r="E63" s="22">
        <v>43572</v>
      </c>
      <c r="F63" s="2">
        <v>202001</v>
      </c>
      <c r="G63" s="1" t="s">
        <v>157</v>
      </c>
      <c r="H63" s="1" t="s">
        <v>158</v>
      </c>
      <c r="I63" s="1" t="s">
        <v>159</v>
      </c>
      <c r="J63" s="1" t="s">
        <v>160</v>
      </c>
      <c r="K63" s="1" t="s">
        <v>161</v>
      </c>
      <c r="L63" s="1" t="s">
        <v>162</v>
      </c>
      <c r="M63" s="1" t="s">
        <v>224</v>
      </c>
      <c r="N63" s="28">
        <v>-350</v>
      </c>
    </row>
    <row r="64" spans="1:14" outlineLevel="4" x14ac:dyDescent="0.25">
      <c r="A64" t="s">
        <v>155</v>
      </c>
      <c r="B64" s="26" t="s">
        <v>156</v>
      </c>
      <c r="C64" s="2">
        <v>8048274</v>
      </c>
      <c r="D64" s="2">
        <v>6</v>
      </c>
      <c r="E64" s="22">
        <v>43572</v>
      </c>
      <c r="F64" s="2">
        <v>202001</v>
      </c>
      <c r="G64" s="1" t="s">
        <v>157</v>
      </c>
      <c r="H64" s="1" t="s">
        <v>158</v>
      </c>
      <c r="I64" s="1" t="s">
        <v>159</v>
      </c>
      <c r="J64" s="1" t="s">
        <v>160</v>
      </c>
      <c r="K64" s="1" t="s">
        <v>161</v>
      </c>
      <c r="L64" s="1" t="s">
        <v>162</v>
      </c>
      <c r="M64" s="1" t="s">
        <v>225</v>
      </c>
      <c r="N64" s="28">
        <v>-413.33</v>
      </c>
    </row>
    <row r="65" spans="1:14" outlineLevel="4" x14ac:dyDescent="0.25">
      <c r="A65" t="s">
        <v>155</v>
      </c>
      <c r="B65" s="26" t="s">
        <v>156</v>
      </c>
      <c r="C65" s="2">
        <v>8048274</v>
      </c>
      <c r="D65" s="2">
        <v>0</v>
      </c>
      <c r="E65" s="22">
        <v>43572</v>
      </c>
      <c r="F65" s="2">
        <v>202001</v>
      </c>
      <c r="G65" s="1" t="s">
        <v>157</v>
      </c>
      <c r="H65" s="1" t="s">
        <v>158</v>
      </c>
      <c r="I65" s="1" t="s">
        <v>159</v>
      </c>
      <c r="J65" s="1" t="s">
        <v>160</v>
      </c>
      <c r="K65" s="1" t="s">
        <v>161</v>
      </c>
      <c r="L65" s="1" t="s">
        <v>162</v>
      </c>
      <c r="M65" s="1" t="s">
        <v>226</v>
      </c>
      <c r="N65" s="28">
        <v>-0.83</v>
      </c>
    </row>
    <row r="66" spans="1:14" outlineLevel="4" x14ac:dyDescent="0.25">
      <c r="A66" t="s">
        <v>155</v>
      </c>
      <c r="B66" s="26" t="s">
        <v>156</v>
      </c>
      <c r="C66" s="2">
        <v>8048274</v>
      </c>
      <c r="D66" s="2">
        <v>1</v>
      </c>
      <c r="E66" s="22">
        <v>43572</v>
      </c>
      <c r="F66" s="2">
        <v>202001</v>
      </c>
      <c r="G66" s="1" t="s">
        <v>157</v>
      </c>
      <c r="H66" s="1" t="s">
        <v>158</v>
      </c>
      <c r="I66" s="1" t="s">
        <v>159</v>
      </c>
      <c r="J66" s="1" t="s">
        <v>160</v>
      </c>
      <c r="K66" s="1" t="s">
        <v>161</v>
      </c>
      <c r="L66" s="1" t="s">
        <v>162</v>
      </c>
      <c r="M66" s="1" t="s">
        <v>227</v>
      </c>
      <c r="N66" s="28">
        <v>-180</v>
      </c>
    </row>
    <row r="67" spans="1:14" outlineLevel="4" x14ac:dyDescent="0.25">
      <c r="A67" t="s">
        <v>155</v>
      </c>
      <c r="B67" s="26" t="s">
        <v>156</v>
      </c>
      <c r="C67" s="2">
        <v>8048274</v>
      </c>
      <c r="D67" s="2">
        <v>2</v>
      </c>
      <c r="E67" s="22">
        <v>43572</v>
      </c>
      <c r="F67" s="2">
        <v>202001</v>
      </c>
      <c r="G67" s="1" t="s">
        <v>157</v>
      </c>
      <c r="H67" s="1" t="s">
        <v>158</v>
      </c>
      <c r="I67" s="1" t="s">
        <v>159</v>
      </c>
      <c r="J67" s="1" t="s">
        <v>160</v>
      </c>
      <c r="K67" s="1" t="s">
        <v>161</v>
      </c>
      <c r="L67" s="1" t="s">
        <v>162</v>
      </c>
      <c r="M67" s="1" t="s">
        <v>228</v>
      </c>
      <c r="N67" s="28">
        <v>-185</v>
      </c>
    </row>
    <row r="68" spans="1:14" outlineLevel="4" x14ac:dyDescent="0.25">
      <c r="A68" t="s">
        <v>155</v>
      </c>
      <c r="B68" s="26" t="s">
        <v>156</v>
      </c>
      <c r="C68" s="2">
        <v>8048274</v>
      </c>
      <c r="D68" s="2">
        <v>3</v>
      </c>
      <c r="E68" s="22">
        <v>43572</v>
      </c>
      <c r="F68" s="2">
        <v>202001</v>
      </c>
      <c r="G68" s="1" t="s">
        <v>157</v>
      </c>
      <c r="H68" s="1" t="s">
        <v>158</v>
      </c>
      <c r="I68" s="1" t="s">
        <v>159</v>
      </c>
      <c r="J68" s="1" t="s">
        <v>160</v>
      </c>
      <c r="K68" s="1" t="s">
        <v>161</v>
      </c>
      <c r="L68" s="1" t="s">
        <v>162</v>
      </c>
      <c r="M68" s="1" t="s">
        <v>229</v>
      </c>
      <c r="N68" s="28">
        <v>-309.17</v>
      </c>
    </row>
    <row r="69" spans="1:14" outlineLevel="4" x14ac:dyDescent="0.25">
      <c r="A69" t="s">
        <v>155</v>
      </c>
      <c r="B69" s="26" t="s">
        <v>156</v>
      </c>
      <c r="C69" s="2">
        <v>8048274</v>
      </c>
      <c r="D69" s="2">
        <v>7</v>
      </c>
      <c r="E69" s="22">
        <v>43572</v>
      </c>
      <c r="F69" s="2">
        <v>202001</v>
      </c>
      <c r="G69" s="1" t="s">
        <v>157</v>
      </c>
      <c r="H69" s="1" t="s">
        <v>158</v>
      </c>
      <c r="I69" s="1" t="s">
        <v>159</v>
      </c>
      <c r="J69" s="1" t="s">
        <v>160</v>
      </c>
      <c r="K69" s="1" t="s">
        <v>161</v>
      </c>
      <c r="L69" s="1" t="s">
        <v>162</v>
      </c>
      <c r="M69" s="1" t="s">
        <v>230</v>
      </c>
      <c r="N69" s="28">
        <v>-5</v>
      </c>
    </row>
    <row r="70" spans="1:14" outlineLevel="4" x14ac:dyDescent="0.25">
      <c r="A70" t="s">
        <v>155</v>
      </c>
      <c r="B70" s="26" t="s">
        <v>156</v>
      </c>
      <c r="C70" s="2">
        <v>8048288</v>
      </c>
      <c r="D70" s="2">
        <v>0</v>
      </c>
      <c r="E70" s="22">
        <v>43573</v>
      </c>
      <c r="F70" s="2">
        <v>202001</v>
      </c>
      <c r="G70" s="1" t="s">
        <v>157</v>
      </c>
      <c r="H70" s="1" t="s">
        <v>158</v>
      </c>
      <c r="I70" s="1" t="s">
        <v>159</v>
      </c>
      <c r="J70" s="1" t="s">
        <v>160</v>
      </c>
      <c r="K70" s="1" t="s">
        <v>161</v>
      </c>
      <c r="L70" s="1" t="s">
        <v>162</v>
      </c>
      <c r="M70" s="1" t="s">
        <v>231</v>
      </c>
      <c r="N70" s="28">
        <v>-180</v>
      </c>
    </row>
    <row r="71" spans="1:14" outlineLevel="4" x14ac:dyDescent="0.25">
      <c r="A71" t="s">
        <v>155</v>
      </c>
      <c r="B71" s="26" t="s">
        <v>156</v>
      </c>
      <c r="C71" s="2">
        <v>8048292</v>
      </c>
      <c r="D71" s="2">
        <v>0</v>
      </c>
      <c r="E71" s="22">
        <v>43573</v>
      </c>
      <c r="F71" s="2">
        <v>202001</v>
      </c>
      <c r="G71" s="1" t="s">
        <v>157</v>
      </c>
      <c r="H71" s="1" t="s">
        <v>158</v>
      </c>
      <c r="I71" s="1" t="s">
        <v>159</v>
      </c>
      <c r="J71" s="1" t="s">
        <v>160</v>
      </c>
      <c r="K71" s="1" t="s">
        <v>161</v>
      </c>
      <c r="L71" s="1" t="s">
        <v>175</v>
      </c>
      <c r="M71" s="1" t="s">
        <v>232</v>
      </c>
      <c r="N71" s="28">
        <v>-278</v>
      </c>
    </row>
    <row r="72" spans="1:14" outlineLevel="4" x14ac:dyDescent="0.25">
      <c r="A72" t="s">
        <v>155</v>
      </c>
      <c r="B72" s="26" t="s">
        <v>178</v>
      </c>
      <c r="C72" s="2">
        <v>205716</v>
      </c>
      <c r="D72" s="2">
        <v>0</v>
      </c>
      <c r="E72" s="22">
        <v>43573</v>
      </c>
      <c r="F72" s="2">
        <v>202001</v>
      </c>
      <c r="G72" s="1" t="s">
        <v>157</v>
      </c>
      <c r="H72" s="1" t="s">
        <v>158</v>
      </c>
      <c r="I72" s="1" t="s">
        <v>159</v>
      </c>
      <c r="J72" s="1" t="s">
        <v>160</v>
      </c>
      <c r="K72" s="1" t="s">
        <v>161</v>
      </c>
      <c r="L72" s="1" t="s">
        <v>175</v>
      </c>
      <c r="M72" s="1" t="s">
        <v>233</v>
      </c>
      <c r="N72" s="28">
        <v>-148</v>
      </c>
    </row>
    <row r="73" spans="1:14" outlineLevel="4" x14ac:dyDescent="0.25">
      <c r="A73" t="s">
        <v>155</v>
      </c>
      <c r="B73" s="26" t="s">
        <v>156</v>
      </c>
      <c r="C73" s="2">
        <v>8048312</v>
      </c>
      <c r="D73" s="2">
        <v>0</v>
      </c>
      <c r="E73" s="22">
        <v>43578</v>
      </c>
      <c r="F73" s="2">
        <v>202001</v>
      </c>
      <c r="G73" s="1" t="s">
        <v>157</v>
      </c>
      <c r="H73" s="1" t="s">
        <v>158</v>
      </c>
      <c r="I73" s="1" t="s">
        <v>159</v>
      </c>
      <c r="J73" s="1" t="s">
        <v>160</v>
      </c>
      <c r="K73" s="1" t="s">
        <v>161</v>
      </c>
      <c r="L73" s="1" t="s">
        <v>162</v>
      </c>
      <c r="M73" s="1" t="s">
        <v>234</v>
      </c>
      <c r="N73" s="28">
        <v>-1091.67</v>
      </c>
    </row>
    <row r="74" spans="1:14" outlineLevel="4" x14ac:dyDescent="0.25">
      <c r="A74" t="s">
        <v>155</v>
      </c>
      <c r="B74" s="26" t="s">
        <v>156</v>
      </c>
      <c r="C74" s="2">
        <v>8048312</v>
      </c>
      <c r="D74" s="2">
        <v>1</v>
      </c>
      <c r="E74" s="22">
        <v>43578</v>
      </c>
      <c r="F74" s="2">
        <v>202001</v>
      </c>
      <c r="G74" s="1" t="s">
        <v>157</v>
      </c>
      <c r="H74" s="1" t="s">
        <v>158</v>
      </c>
      <c r="I74" s="1" t="s">
        <v>159</v>
      </c>
      <c r="J74" s="1" t="s">
        <v>160</v>
      </c>
      <c r="K74" s="1" t="s">
        <v>161</v>
      </c>
      <c r="L74" s="1" t="s">
        <v>162</v>
      </c>
      <c r="M74" s="1" t="s">
        <v>235</v>
      </c>
      <c r="N74" s="28">
        <v>-185</v>
      </c>
    </row>
    <row r="75" spans="1:14" outlineLevel="4" x14ac:dyDescent="0.25">
      <c r="A75" t="s">
        <v>155</v>
      </c>
      <c r="B75" s="26" t="s">
        <v>156</v>
      </c>
      <c r="C75" s="2">
        <v>8048312</v>
      </c>
      <c r="D75" s="2">
        <v>2</v>
      </c>
      <c r="E75" s="22">
        <v>43578</v>
      </c>
      <c r="F75" s="2">
        <v>202001</v>
      </c>
      <c r="G75" s="1" t="s">
        <v>157</v>
      </c>
      <c r="H75" s="1" t="s">
        <v>158</v>
      </c>
      <c r="I75" s="1" t="s">
        <v>159</v>
      </c>
      <c r="J75" s="1" t="s">
        <v>160</v>
      </c>
      <c r="K75" s="1" t="s">
        <v>161</v>
      </c>
      <c r="L75" s="1" t="s">
        <v>162</v>
      </c>
      <c r="M75" s="1" t="s">
        <v>236</v>
      </c>
      <c r="N75" s="28">
        <v>-185</v>
      </c>
    </row>
    <row r="76" spans="1:14" outlineLevel="4" x14ac:dyDescent="0.25">
      <c r="A76" t="s">
        <v>155</v>
      </c>
      <c r="B76" s="26" t="s">
        <v>156</v>
      </c>
      <c r="C76" s="2">
        <v>8048312</v>
      </c>
      <c r="D76" s="2">
        <v>3</v>
      </c>
      <c r="E76" s="22">
        <v>43578</v>
      </c>
      <c r="F76" s="2">
        <v>202001</v>
      </c>
      <c r="G76" s="1" t="s">
        <v>157</v>
      </c>
      <c r="H76" s="1" t="s">
        <v>158</v>
      </c>
      <c r="I76" s="1" t="s">
        <v>159</v>
      </c>
      <c r="J76" s="1" t="s">
        <v>160</v>
      </c>
      <c r="K76" s="1" t="s">
        <v>161</v>
      </c>
      <c r="L76" s="1" t="s">
        <v>162</v>
      </c>
      <c r="M76" s="1" t="s">
        <v>237</v>
      </c>
      <c r="N76" s="28">
        <v>-278.33</v>
      </c>
    </row>
    <row r="77" spans="1:14" outlineLevel="4" x14ac:dyDescent="0.25">
      <c r="A77" t="s">
        <v>155</v>
      </c>
      <c r="B77" s="26" t="s">
        <v>156</v>
      </c>
      <c r="C77" s="2">
        <v>8048312</v>
      </c>
      <c r="D77" s="2">
        <v>4</v>
      </c>
      <c r="E77" s="22">
        <v>43578</v>
      </c>
      <c r="F77" s="2">
        <v>202001</v>
      </c>
      <c r="G77" s="1" t="s">
        <v>157</v>
      </c>
      <c r="H77" s="1" t="s">
        <v>158</v>
      </c>
      <c r="I77" s="1" t="s">
        <v>159</v>
      </c>
      <c r="J77" s="1" t="s">
        <v>160</v>
      </c>
      <c r="K77" s="1" t="s">
        <v>161</v>
      </c>
      <c r="L77" s="1" t="s">
        <v>175</v>
      </c>
      <c r="M77" s="1" t="s">
        <v>238</v>
      </c>
      <c r="N77" s="28">
        <v>-56</v>
      </c>
    </row>
    <row r="78" spans="1:14" outlineLevel="4" x14ac:dyDescent="0.25">
      <c r="A78" t="s">
        <v>155</v>
      </c>
      <c r="B78" s="26" t="s">
        <v>156</v>
      </c>
      <c r="C78" s="2">
        <v>8048372</v>
      </c>
      <c r="D78" s="2">
        <v>0</v>
      </c>
      <c r="E78" s="22">
        <v>43580</v>
      </c>
      <c r="F78" s="2">
        <v>202001</v>
      </c>
      <c r="G78" s="1" t="s">
        <v>157</v>
      </c>
      <c r="H78" s="1" t="s">
        <v>158</v>
      </c>
      <c r="I78" s="1" t="s">
        <v>159</v>
      </c>
      <c r="J78" s="1" t="s">
        <v>160</v>
      </c>
      <c r="K78" s="1" t="s">
        <v>161</v>
      </c>
      <c r="L78" s="1" t="s">
        <v>162</v>
      </c>
      <c r="M78" s="1" t="s">
        <v>239</v>
      </c>
      <c r="N78" s="28">
        <v>-926.67</v>
      </c>
    </row>
    <row r="79" spans="1:14" outlineLevel="4" x14ac:dyDescent="0.25">
      <c r="A79" t="s">
        <v>155</v>
      </c>
      <c r="B79" s="26" t="s">
        <v>178</v>
      </c>
      <c r="C79" s="2">
        <v>205722</v>
      </c>
      <c r="D79" s="2">
        <v>0</v>
      </c>
      <c r="E79" s="22">
        <v>43580</v>
      </c>
      <c r="F79" s="2">
        <v>202001</v>
      </c>
      <c r="G79" s="1" t="s">
        <v>157</v>
      </c>
      <c r="H79" s="1" t="s">
        <v>158</v>
      </c>
      <c r="I79" s="1" t="s">
        <v>159</v>
      </c>
      <c r="J79" s="1" t="s">
        <v>160</v>
      </c>
      <c r="K79" s="1" t="s">
        <v>161</v>
      </c>
      <c r="L79" s="1" t="s">
        <v>162</v>
      </c>
      <c r="M79" s="1" t="s">
        <v>240</v>
      </c>
      <c r="N79" s="28">
        <v>-257.5</v>
      </c>
    </row>
    <row r="80" spans="1:14" outlineLevel="4" x14ac:dyDescent="0.25">
      <c r="A80" t="s">
        <v>155</v>
      </c>
      <c r="B80" s="26" t="s">
        <v>156</v>
      </c>
      <c r="C80" s="2">
        <v>8048356</v>
      </c>
      <c r="D80" s="2">
        <v>0</v>
      </c>
      <c r="E80" s="22">
        <v>43580</v>
      </c>
      <c r="F80" s="2">
        <v>202001</v>
      </c>
      <c r="G80" s="1" t="s">
        <v>157</v>
      </c>
      <c r="H80" s="1" t="s">
        <v>158</v>
      </c>
      <c r="I80" s="1" t="s">
        <v>159</v>
      </c>
      <c r="J80" s="1" t="s">
        <v>160</v>
      </c>
      <c r="K80" s="1" t="s">
        <v>161</v>
      </c>
      <c r="L80" s="1" t="s">
        <v>162</v>
      </c>
      <c r="M80" s="1" t="s">
        <v>241</v>
      </c>
      <c r="N80" s="28">
        <v>-185</v>
      </c>
    </row>
    <row r="81" spans="1:14" outlineLevel="4" x14ac:dyDescent="0.25">
      <c r="A81" t="s">
        <v>155</v>
      </c>
      <c r="B81" s="26" t="s">
        <v>156</v>
      </c>
      <c r="C81" s="2">
        <v>8048356</v>
      </c>
      <c r="D81" s="2">
        <v>1</v>
      </c>
      <c r="E81" s="22">
        <v>43580</v>
      </c>
      <c r="F81" s="2">
        <v>202001</v>
      </c>
      <c r="G81" s="1" t="s">
        <v>157</v>
      </c>
      <c r="H81" s="1" t="s">
        <v>158</v>
      </c>
      <c r="I81" s="1" t="s">
        <v>159</v>
      </c>
      <c r="J81" s="1" t="s">
        <v>160</v>
      </c>
      <c r="K81" s="1" t="s">
        <v>161</v>
      </c>
      <c r="L81" s="1" t="s">
        <v>162</v>
      </c>
      <c r="M81" s="1" t="s">
        <v>242</v>
      </c>
      <c r="N81" s="28">
        <v>-247.5</v>
      </c>
    </row>
    <row r="82" spans="1:14" outlineLevel="4" x14ac:dyDescent="0.25">
      <c r="A82" t="s">
        <v>155</v>
      </c>
      <c r="B82" s="26" t="s">
        <v>156</v>
      </c>
      <c r="C82" s="2">
        <v>8048348</v>
      </c>
      <c r="D82" s="2">
        <v>0</v>
      </c>
      <c r="E82" s="22">
        <v>43579</v>
      </c>
      <c r="F82" s="2">
        <v>202001</v>
      </c>
      <c r="G82" s="1" t="s">
        <v>157</v>
      </c>
      <c r="H82" s="1" t="s">
        <v>158</v>
      </c>
      <c r="I82" s="1" t="s">
        <v>159</v>
      </c>
      <c r="J82" s="1" t="s">
        <v>160</v>
      </c>
      <c r="K82" s="1" t="s">
        <v>161</v>
      </c>
      <c r="L82" s="1" t="s">
        <v>162</v>
      </c>
      <c r="M82" s="1" t="s">
        <v>243</v>
      </c>
      <c r="N82" s="28">
        <v>-185</v>
      </c>
    </row>
    <row r="83" spans="1:14" outlineLevel="4" x14ac:dyDescent="0.25">
      <c r="A83" t="s">
        <v>155</v>
      </c>
      <c r="B83" s="26" t="s">
        <v>156</v>
      </c>
      <c r="C83" s="2">
        <v>8048402</v>
      </c>
      <c r="D83" s="2">
        <v>0</v>
      </c>
      <c r="E83" s="22">
        <v>43584</v>
      </c>
      <c r="F83" s="2">
        <v>202001</v>
      </c>
      <c r="G83" s="1" t="s">
        <v>157</v>
      </c>
      <c r="H83" s="1" t="s">
        <v>158</v>
      </c>
      <c r="I83" s="1" t="s">
        <v>159</v>
      </c>
      <c r="J83" s="1" t="s">
        <v>160</v>
      </c>
      <c r="K83" s="1" t="s">
        <v>161</v>
      </c>
      <c r="L83" s="1" t="s">
        <v>162</v>
      </c>
      <c r="M83" s="1" t="s">
        <v>244</v>
      </c>
      <c r="N83" s="28">
        <v>-185</v>
      </c>
    </row>
    <row r="84" spans="1:14" outlineLevel="4" x14ac:dyDescent="0.25">
      <c r="A84" t="s">
        <v>155</v>
      </c>
      <c r="B84" s="26" t="s">
        <v>156</v>
      </c>
      <c r="C84" s="2">
        <v>8048398</v>
      </c>
      <c r="D84" s="2">
        <v>0</v>
      </c>
      <c r="E84" s="22">
        <v>43584</v>
      </c>
      <c r="F84" s="2">
        <v>202001</v>
      </c>
      <c r="G84" s="1" t="s">
        <v>157</v>
      </c>
      <c r="H84" s="1" t="s">
        <v>158</v>
      </c>
      <c r="I84" s="1" t="s">
        <v>159</v>
      </c>
      <c r="J84" s="1" t="s">
        <v>160</v>
      </c>
      <c r="K84" s="1" t="s">
        <v>161</v>
      </c>
      <c r="L84" s="1" t="s">
        <v>162</v>
      </c>
      <c r="M84" s="1" t="s">
        <v>245</v>
      </c>
      <c r="N84" s="28">
        <v>-1.67</v>
      </c>
    </row>
    <row r="85" spans="1:14" outlineLevel="4" x14ac:dyDescent="0.25">
      <c r="A85" t="s">
        <v>155</v>
      </c>
      <c r="B85" s="26" t="s">
        <v>156</v>
      </c>
      <c r="C85" s="2">
        <v>8048398</v>
      </c>
      <c r="D85" s="2">
        <v>1</v>
      </c>
      <c r="E85" s="22">
        <v>43584</v>
      </c>
      <c r="F85" s="2">
        <v>202001</v>
      </c>
      <c r="G85" s="1" t="s">
        <v>157</v>
      </c>
      <c r="H85" s="1" t="s">
        <v>158</v>
      </c>
      <c r="I85" s="1" t="s">
        <v>159</v>
      </c>
      <c r="J85" s="1" t="s">
        <v>160</v>
      </c>
      <c r="K85" s="1" t="s">
        <v>161</v>
      </c>
      <c r="L85" s="1" t="s">
        <v>162</v>
      </c>
      <c r="M85" s="1" t="s">
        <v>246</v>
      </c>
      <c r="N85" s="28">
        <v>-183.33</v>
      </c>
    </row>
    <row r="86" spans="1:14" outlineLevel="4" x14ac:dyDescent="0.25">
      <c r="A86" t="s">
        <v>155</v>
      </c>
      <c r="B86" s="26" t="s">
        <v>156</v>
      </c>
      <c r="C86" s="2">
        <v>8048398</v>
      </c>
      <c r="D86" s="2">
        <v>2</v>
      </c>
      <c r="E86" s="22">
        <v>43584</v>
      </c>
      <c r="F86" s="2">
        <v>202001</v>
      </c>
      <c r="G86" s="1" t="s">
        <v>157</v>
      </c>
      <c r="H86" s="1" t="s">
        <v>158</v>
      </c>
      <c r="I86" s="1" t="s">
        <v>159</v>
      </c>
      <c r="J86" s="1" t="s">
        <v>160</v>
      </c>
      <c r="K86" s="1" t="s">
        <v>161</v>
      </c>
      <c r="L86" s="1" t="s">
        <v>162</v>
      </c>
      <c r="M86" s="1" t="s">
        <v>247</v>
      </c>
      <c r="N86" s="28">
        <v>-617.5</v>
      </c>
    </row>
    <row r="87" spans="1:14" outlineLevel="4" x14ac:dyDescent="0.25">
      <c r="A87" t="s">
        <v>155</v>
      </c>
      <c r="B87" s="26" t="s">
        <v>156</v>
      </c>
      <c r="C87" s="2">
        <v>8048400</v>
      </c>
      <c r="D87" s="2">
        <v>0</v>
      </c>
      <c r="E87" s="22">
        <v>43584</v>
      </c>
      <c r="F87" s="2">
        <v>202001</v>
      </c>
      <c r="G87" s="1" t="s">
        <v>157</v>
      </c>
      <c r="H87" s="1" t="s">
        <v>158</v>
      </c>
      <c r="I87" s="1" t="s">
        <v>159</v>
      </c>
      <c r="J87" s="1" t="s">
        <v>160</v>
      </c>
      <c r="K87" s="1" t="s">
        <v>161</v>
      </c>
      <c r="L87" s="1" t="s">
        <v>162</v>
      </c>
      <c r="M87" s="1" t="s">
        <v>248</v>
      </c>
      <c r="N87" s="28">
        <v>-132</v>
      </c>
    </row>
    <row r="88" spans="1:14" outlineLevel="4" x14ac:dyDescent="0.25">
      <c r="A88" t="s">
        <v>155</v>
      </c>
      <c r="B88" s="26" t="s">
        <v>156</v>
      </c>
      <c r="C88" s="2">
        <v>8048474</v>
      </c>
      <c r="D88" s="2">
        <v>0</v>
      </c>
      <c r="E88" s="22">
        <v>43587</v>
      </c>
      <c r="F88" s="2">
        <v>202002</v>
      </c>
      <c r="G88" s="1" t="s">
        <v>157</v>
      </c>
      <c r="H88" s="1" t="s">
        <v>158</v>
      </c>
      <c r="I88" s="1" t="s">
        <v>159</v>
      </c>
      <c r="J88" s="1" t="s">
        <v>160</v>
      </c>
      <c r="K88" s="1" t="s">
        <v>161</v>
      </c>
      <c r="L88" s="1" t="s">
        <v>162</v>
      </c>
      <c r="M88" s="1" t="s">
        <v>249</v>
      </c>
      <c r="N88" s="28">
        <v>-257.5</v>
      </c>
    </row>
    <row r="89" spans="1:14" outlineLevel="4" x14ac:dyDescent="0.25">
      <c r="A89" t="s">
        <v>155</v>
      </c>
      <c r="B89" s="26" t="s">
        <v>156</v>
      </c>
      <c r="C89" s="2">
        <v>8048474</v>
      </c>
      <c r="D89" s="2">
        <v>1</v>
      </c>
      <c r="E89" s="22">
        <v>43587</v>
      </c>
      <c r="F89" s="2">
        <v>202002</v>
      </c>
      <c r="G89" s="1" t="s">
        <v>157</v>
      </c>
      <c r="H89" s="1" t="s">
        <v>158</v>
      </c>
      <c r="I89" s="1" t="s">
        <v>159</v>
      </c>
      <c r="J89" s="1" t="s">
        <v>160</v>
      </c>
      <c r="K89" s="1" t="s">
        <v>161</v>
      </c>
      <c r="L89" s="1" t="s">
        <v>175</v>
      </c>
      <c r="M89" s="1" t="s">
        <v>250</v>
      </c>
      <c r="N89" s="28">
        <v>-803</v>
      </c>
    </row>
    <row r="90" spans="1:14" outlineLevel="4" x14ac:dyDescent="0.25">
      <c r="A90" t="s">
        <v>155</v>
      </c>
      <c r="B90" s="26" t="s">
        <v>178</v>
      </c>
      <c r="C90" s="2">
        <v>205731</v>
      </c>
      <c r="D90" s="2">
        <v>0</v>
      </c>
      <c r="E90" s="22">
        <v>43587</v>
      </c>
      <c r="F90" s="2">
        <v>202002</v>
      </c>
      <c r="G90" s="1" t="s">
        <v>157</v>
      </c>
      <c r="H90" s="1" t="s">
        <v>158</v>
      </c>
      <c r="I90" s="1" t="s">
        <v>159</v>
      </c>
      <c r="J90" s="1" t="s">
        <v>160</v>
      </c>
      <c r="K90" s="1" t="s">
        <v>161</v>
      </c>
      <c r="L90" s="1" t="s">
        <v>175</v>
      </c>
      <c r="M90" s="1" t="s">
        <v>251</v>
      </c>
      <c r="N90" s="28">
        <v>-882.7</v>
      </c>
    </row>
    <row r="91" spans="1:14" outlineLevel="4" x14ac:dyDescent="0.25">
      <c r="A91" t="s">
        <v>155</v>
      </c>
      <c r="B91" s="26" t="s">
        <v>156</v>
      </c>
      <c r="C91" s="2">
        <v>8048488</v>
      </c>
      <c r="D91" s="2">
        <v>0</v>
      </c>
      <c r="E91" s="22">
        <v>43588</v>
      </c>
      <c r="F91" s="2">
        <v>202002</v>
      </c>
      <c r="G91" s="1" t="s">
        <v>157</v>
      </c>
      <c r="H91" s="1" t="s">
        <v>158</v>
      </c>
      <c r="I91" s="1" t="s">
        <v>159</v>
      </c>
      <c r="J91" s="1" t="s">
        <v>160</v>
      </c>
      <c r="K91" s="1" t="s">
        <v>161</v>
      </c>
      <c r="L91" s="1" t="s">
        <v>162</v>
      </c>
      <c r="M91" s="1" t="s">
        <v>252</v>
      </c>
      <c r="N91" s="28">
        <v>-617.5</v>
      </c>
    </row>
    <row r="92" spans="1:14" outlineLevel="4" x14ac:dyDescent="0.25">
      <c r="A92" t="s">
        <v>155</v>
      </c>
      <c r="B92" s="26" t="s">
        <v>156</v>
      </c>
      <c r="C92" s="2">
        <v>8048488</v>
      </c>
      <c r="D92" s="2">
        <v>1</v>
      </c>
      <c r="E92" s="22">
        <v>43588</v>
      </c>
      <c r="F92" s="2">
        <v>202002</v>
      </c>
      <c r="G92" s="1" t="s">
        <v>157</v>
      </c>
      <c r="H92" s="1" t="s">
        <v>158</v>
      </c>
      <c r="I92" s="1" t="s">
        <v>159</v>
      </c>
      <c r="J92" s="1" t="s">
        <v>160</v>
      </c>
      <c r="K92" s="1" t="s">
        <v>161</v>
      </c>
      <c r="L92" s="1" t="s">
        <v>162</v>
      </c>
      <c r="M92" s="1" t="s">
        <v>253</v>
      </c>
      <c r="N92" s="28">
        <v>-250</v>
      </c>
    </row>
    <row r="93" spans="1:14" outlineLevel="4" x14ac:dyDescent="0.25">
      <c r="A93" t="s">
        <v>155</v>
      </c>
      <c r="B93" s="26" t="s">
        <v>156</v>
      </c>
      <c r="C93" s="2">
        <v>8048488</v>
      </c>
      <c r="D93" s="2">
        <v>2</v>
      </c>
      <c r="E93" s="22">
        <v>43588</v>
      </c>
      <c r="F93" s="2">
        <v>202002</v>
      </c>
      <c r="G93" s="1" t="s">
        <v>157</v>
      </c>
      <c r="H93" s="1" t="s">
        <v>158</v>
      </c>
      <c r="I93" s="1" t="s">
        <v>159</v>
      </c>
      <c r="J93" s="1" t="s">
        <v>160</v>
      </c>
      <c r="K93" s="1" t="s">
        <v>161</v>
      </c>
      <c r="L93" s="1" t="s">
        <v>162</v>
      </c>
      <c r="M93" s="1" t="s">
        <v>254</v>
      </c>
      <c r="N93" s="28">
        <v>-413.33</v>
      </c>
    </row>
    <row r="94" spans="1:14" outlineLevel="4" x14ac:dyDescent="0.25">
      <c r="A94" t="s">
        <v>155</v>
      </c>
      <c r="B94" s="26" t="s">
        <v>156</v>
      </c>
      <c r="C94" s="2">
        <v>8048488</v>
      </c>
      <c r="D94" s="2">
        <v>3</v>
      </c>
      <c r="E94" s="22">
        <v>43588</v>
      </c>
      <c r="F94" s="2">
        <v>202002</v>
      </c>
      <c r="G94" s="1" t="s">
        <v>157</v>
      </c>
      <c r="H94" s="1" t="s">
        <v>158</v>
      </c>
      <c r="I94" s="1" t="s">
        <v>159</v>
      </c>
      <c r="J94" s="1" t="s">
        <v>160</v>
      </c>
      <c r="K94" s="1" t="s">
        <v>161</v>
      </c>
      <c r="L94" s="1" t="s">
        <v>162</v>
      </c>
      <c r="M94" s="1" t="s">
        <v>255</v>
      </c>
      <c r="N94" s="28">
        <v>-432.5</v>
      </c>
    </row>
    <row r="95" spans="1:14" outlineLevel="4" x14ac:dyDescent="0.25">
      <c r="A95" t="s">
        <v>155</v>
      </c>
      <c r="B95" s="26" t="s">
        <v>156</v>
      </c>
      <c r="C95" s="2">
        <v>8048488</v>
      </c>
      <c r="D95" s="2">
        <v>4</v>
      </c>
      <c r="E95" s="22">
        <v>43588</v>
      </c>
      <c r="F95" s="2">
        <v>202002</v>
      </c>
      <c r="G95" s="1" t="s">
        <v>157</v>
      </c>
      <c r="H95" s="1" t="s">
        <v>158</v>
      </c>
      <c r="I95" s="1" t="s">
        <v>159</v>
      </c>
      <c r="J95" s="1" t="s">
        <v>160</v>
      </c>
      <c r="K95" s="1" t="s">
        <v>161</v>
      </c>
      <c r="L95" s="1" t="s">
        <v>162</v>
      </c>
      <c r="M95" s="1" t="s">
        <v>256</v>
      </c>
      <c r="N95" s="28">
        <v>-70</v>
      </c>
    </row>
    <row r="96" spans="1:14" outlineLevel="4" x14ac:dyDescent="0.25">
      <c r="A96" t="s">
        <v>155</v>
      </c>
      <c r="B96" s="26" t="s">
        <v>156</v>
      </c>
      <c r="C96" s="2">
        <v>8048542</v>
      </c>
      <c r="D96" s="2">
        <v>0</v>
      </c>
      <c r="E96" s="22">
        <v>43593</v>
      </c>
      <c r="F96" s="2">
        <v>202002</v>
      </c>
      <c r="G96" s="1" t="s">
        <v>157</v>
      </c>
      <c r="H96" s="1" t="s">
        <v>158</v>
      </c>
      <c r="I96" s="1" t="s">
        <v>159</v>
      </c>
      <c r="J96" s="1" t="s">
        <v>160</v>
      </c>
      <c r="K96" s="1" t="s">
        <v>161</v>
      </c>
      <c r="L96" s="1" t="s">
        <v>162</v>
      </c>
      <c r="M96" s="1" t="s">
        <v>257</v>
      </c>
      <c r="N96" s="28">
        <v>-280</v>
      </c>
    </row>
    <row r="97" spans="1:14" outlineLevel="4" x14ac:dyDescent="0.25">
      <c r="A97" t="s">
        <v>155</v>
      </c>
      <c r="B97" s="26" t="s">
        <v>156</v>
      </c>
      <c r="C97" s="2">
        <v>8048542</v>
      </c>
      <c r="D97" s="2">
        <v>1</v>
      </c>
      <c r="E97" s="22">
        <v>43593</v>
      </c>
      <c r="F97" s="2">
        <v>202002</v>
      </c>
      <c r="G97" s="1" t="s">
        <v>157</v>
      </c>
      <c r="H97" s="1" t="s">
        <v>158</v>
      </c>
      <c r="I97" s="1" t="s">
        <v>159</v>
      </c>
      <c r="J97" s="1" t="s">
        <v>160</v>
      </c>
      <c r="K97" s="1" t="s">
        <v>161</v>
      </c>
      <c r="L97" s="1" t="s">
        <v>162</v>
      </c>
      <c r="M97" s="1" t="s">
        <v>258</v>
      </c>
      <c r="N97" s="28">
        <v>-617.5</v>
      </c>
    </row>
    <row r="98" spans="1:14" outlineLevel="4" x14ac:dyDescent="0.25">
      <c r="A98" t="s">
        <v>155</v>
      </c>
      <c r="B98" s="26" t="s">
        <v>156</v>
      </c>
      <c r="C98" s="2">
        <v>8048542</v>
      </c>
      <c r="D98" s="2">
        <v>2</v>
      </c>
      <c r="E98" s="22">
        <v>43593</v>
      </c>
      <c r="F98" s="2">
        <v>202002</v>
      </c>
      <c r="G98" s="1" t="s">
        <v>157</v>
      </c>
      <c r="H98" s="1" t="s">
        <v>158</v>
      </c>
      <c r="I98" s="1" t="s">
        <v>159</v>
      </c>
      <c r="J98" s="1" t="s">
        <v>160</v>
      </c>
      <c r="K98" s="1" t="s">
        <v>161</v>
      </c>
      <c r="L98" s="1" t="s">
        <v>162</v>
      </c>
      <c r="M98" s="1" t="s">
        <v>259</v>
      </c>
      <c r="N98" s="28">
        <v>-692</v>
      </c>
    </row>
    <row r="99" spans="1:14" outlineLevel="4" x14ac:dyDescent="0.25">
      <c r="A99" t="s">
        <v>155</v>
      </c>
      <c r="B99" s="26" t="s">
        <v>156</v>
      </c>
      <c r="C99" s="2">
        <v>8048548</v>
      </c>
      <c r="D99" s="2">
        <v>0</v>
      </c>
      <c r="E99" s="22">
        <v>43593</v>
      </c>
      <c r="F99" s="2">
        <v>202002</v>
      </c>
      <c r="G99" s="1" t="s">
        <v>157</v>
      </c>
      <c r="H99" s="1" t="s">
        <v>158</v>
      </c>
      <c r="I99" s="1" t="s">
        <v>159</v>
      </c>
      <c r="J99" s="1" t="s">
        <v>160</v>
      </c>
      <c r="K99" s="1" t="s">
        <v>161</v>
      </c>
      <c r="L99" s="1" t="s">
        <v>162</v>
      </c>
      <c r="M99" s="1" t="s">
        <v>260</v>
      </c>
      <c r="N99" s="28">
        <v>-179.17</v>
      </c>
    </row>
    <row r="100" spans="1:14" outlineLevel="4" x14ac:dyDescent="0.25">
      <c r="A100" t="s">
        <v>155</v>
      </c>
      <c r="B100" s="26" t="s">
        <v>156</v>
      </c>
      <c r="C100" s="2">
        <v>8048548</v>
      </c>
      <c r="D100" s="2">
        <v>1</v>
      </c>
      <c r="E100" s="22">
        <v>43593</v>
      </c>
      <c r="F100" s="2">
        <v>202002</v>
      </c>
      <c r="G100" s="1" t="s">
        <v>157</v>
      </c>
      <c r="H100" s="1" t="s">
        <v>158</v>
      </c>
      <c r="I100" s="1" t="s">
        <v>159</v>
      </c>
      <c r="J100" s="1" t="s">
        <v>160</v>
      </c>
      <c r="K100" s="1" t="s">
        <v>161</v>
      </c>
      <c r="L100" s="1" t="s">
        <v>162</v>
      </c>
      <c r="M100" s="1" t="s">
        <v>261</v>
      </c>
      <c r="N100" s="28">
        <v>-617.5</v>
      </c>
    </row>
    <row r="101" spans="1:14" outlineLevel="4" x14ac:dyDescent="0.25">
      <c r="A101" t="s">
        <v>155</v>
      </c>
      <c r="B101" s="26" t="s">
        <v>178</v>
      </c>
      <c r="C101" s="2">
        <v>205737</v>
      </c>
      <c r="D101" s="2">
        <v>0</v>
      </c>
      <c r="E101" s="22">
        <v>43593</v>
      </c>
      <c r="F101" s="2">
        <v>202002</v>
      </c>
      <c r="G101" s="1" t="s">
        <v>157</v>
      </c>
      <c r="H101" s="1" t="s">
        <v>158</v>
      </c>
      <c r="I101" s="1" t="s">
        <v>159</v>
      </c>
      <c r="J101" s="1" t="s">
        <v>160</v>
      </c>
      <c r="K101" s="1" t="s">
        <v>161</v>
      </c>
      <c r="L101" s="1" t="s">
        <v>162</v>
      </c>
      <c r="M101" s="1" t="s">
        <v>262</v>
      </c>
      <c r="N101" s="28">
        <v>420</v>
      </c>
    </row>
    <row r="102" spans="1:14" outlineLevel="4" x14ac:dyDescent="0.25">
      <c r="A102" t="s">
        <v>155</v>
      </c>
      <c r="B102" s="26" t="s">
        <v>178</v>
      </c>
      <c r="C102" s="2">
        <v>205737</v>
      </c>
      <c r="D102" s="2">
        <v>1</v>
      </c>
      <c r="E102" s="22">
        <v>43593</v>
      </c>
      <c r="F102" s="2">
        <v>202002</v>
      </c>
      <c r="G102" s="1" t="s">
        <v>157</v>
      </c>
      <c r="H102" s="1" t="s">
        <v>158</v>
      </c>
      <c r="I102" s="1" t="s">
        <v>159</v>
      </c>
      <c r="J102" s="1" t="s">
        <v>160</v>
      </c>
      <c r="K102" s="1" t="s">
        <v>161</v>
      </c>
      <c r="L102" s="1" t="s">
        <v>162</v>
      </c>
      <c r="M102" s="1" t="s">
        <v>263</v>
      </c>
      <c r="N102" s="28">
        <v>480</v>
      </c>
    </row>
    <row r="103" spans="1:14" outlineLevel="4" x14ac:dyDescent="0.25">
      <c r="A103" t="s">
        <v>155</v>
      </c>
      <c r="B103" s="26" t="s">
        <v>156</v>
      </c>
      <c r="C103" s="2">
        <v>8048512</v>
      </c>
      <c r="D103" s="2">
        <v>0</v>
      </c>
      <c r="E103" s="22">
        <v>43592</v>
      </c>
      <c r="F103" s="2">
        <v>202002</v>
      </c>
      <c r="G103" s="1" t="s">
        <v>157</v>
      </c>
      <c r="H103" s="1" t="s">
        <v>158</v>
      </c>
      <c r="I103" s="1" t="s">
        <v>159</v>
      </c>
      <c r="J103" s="1" t="s">
        <v>160</v>
      </c>
      <c r="K103" s="1" t="s">
        <v>161</v>
      </c>
      <c r="L103" s="1" t="s">
        <v>162</v>
      </c>
      <c r="M103" s="1" t="s">
        <v>264</v>
      </c>
      <c r="N103" s="28">
        <v>-247.5</v>
      </c>
    </row>
    <row r="104" spans="1:14" outlineLevel="4" x14ac:dyDescent="0.25">
      <c r="A104" t="s">
        <v>155</v>
      </c>
      <c r="B104" s="26" t="s">
        <v>156</v>
      </c>
      <c r="C104" s="2">
        <v>8048514</v>
      </c>
      <c r="D104" s="2">
        <v>0</v>
      </c>
      <c r="E104" s="22">
        <v>43592</v>
      </c>
      <c r="F104" s="2">
        <v>202002</v>
      </c>
      <c r="G104" s="1" t="s">
        <v>157</v>
      </c>
      <c r="H104" s="1" t="s">
        <v>158</v>
      </c>
      <c r="I104" s="1" t="s">
        <v>159</v>
      </c>
      <c r="J104" s="1" t="s">
        <v>160</v>
      </c>
      <c r="K104" s="1" t="s">
        <v>161</v>
      </c>
      <c r="L104" s="1" t="s">
        <v>162</v>
      </c>
      <c r="M104" s="1" t="s">
        <v>265</v>
      </c>
      <c r="N104" s="28">
        <v>-617.5</v>
      </c>
    </row>
    <row r="105" spans="1:14" outlineLevel="4" x14ac:dyDescent="0.25">
      <c r="A105" t="s">
        <v>155</v>
      </c>
      <c r="B105" s="26" t="s">
        <v>156</v>
      </c>
      <c r="C105" s="2">
        <v>8048558</v>
      </c>
      <c r="D105" s="2">
        <v>0</v>
      </c>
      <c r="E105" s="22">
        <v>43594</v>
      </c>
      <c r="F105" s="2">
        <v>202002</v>
      </c>
      <c r="G105" s="1" t="s">
        <v>157</v>
      </c>
      <c r="H105" s="1" t="s">
        <v>158</v>
      </c>
      <c r="I105" s="1" t="s">
        <v>159</v>
      </c>
      <c r="J105" s="1" t="s">
        <v>160</v>
      </c>
      <c r="K105" s="1" t="s">
        <v>161</v>
      </c>
      <c r="L105" s="1" t="s">
        <v>162</v>
      </c>
      <c r="M105" s="1" t="s">
        <v>266</v>
      </c>
      <c r="N105" s="28">
        <v>-247.5</v>
      </c>
    </row>
    <row r="106" spans="1:14" outlineLevel="4" x14ac:dyDescent="0.25">
      <c r="A106" t="s">
        <v>155</v>
      </c>
      <c r="B106" s="26" t="s">
        <v>156</v>
      </c>
      <c r="C106" s="2">
        <v>8048556</v>
      </c>
      <c r="D106" s="2">
        <v>0</v>
      </c>
      <c r="E106" s="22">
        <v>43594</v>
      </c>
      <c r="F106" s="2">
        <v>202002</v>
      </c>
      <c r="G106" s="1" t="s">
        <v>157</v>
      </c>
      <c r="H106" s="1" t="s">
        <v>158</v>
      </c>
      <c r="I106" s="1" t="s">
        <v>159</v>
      </c>
      <c r="J106" s="1" t="s">
        <v>160</v>
      </c>
      <c r="K106" s="1" t="s">
        <v>161</v>
      </c>
      <c r="L106" s="1" t="s">
        <v>162</v>
      </c>
      <c r="M106" s="1" t="s">
        <v>267</v>
      </c>
      <c r="N106" s="28">
        <v>-185</v>
      </c>
    </row>
    <row r="107" spans="1:14" outlineLevel="4" x14ac:dyDescent="0.25">
      <c r="A107" t="s">
        <v>155</v>
      </c>
      <c r="B107" s="26" t="s">
        <v>178</v>
      </c>
      <c r="C107" s="2">
        <v>205739</v>
      </c>
      <c r="D107" s="2">
        <v>0</v>
      </c>
      <c r="E107" s="22">
        <v>43594</v>
      </c>
      <c r="F107" s="2">
        <v>202002</v>
      </c>
      <c r="G107" s="1" t="s">
        <v>157</v>
      </c>
      <c r="H107" s="1" t="s">
        <v>158</v>
      </c>
      <c r="I107" s="1" t="s">
        <v>159</v>
      </c>
      <c r="J107" s="1" t="s">
        <v>160</v>
      </c>
      <c r="K107" s="1" t="s">
        <v>161</v>
      </c>
      <c r="L107" s="1" t="s">
        <v>162</v>
      </c>
      <c r="M107" s="1" t="s">
        <v>268</v>
      </c>
      <c r="N107" s="28">
        <v>-123.33</v>
      </c>
    </row>
    <row r="108" spans="1:14" outlineLevel="4" x14ac:dyDescent="0.25">
      <c r="A108" t="s">
        <v>155</v>
      </c>
      <c r="B108" s="26" t="s">
        <v>156</v>
      </c>
      <c r="C108" s="2">
        <v>8048580</v>
      </c>
      <c r="D108" s="2">
        <v>0</v>
      </c>
      <c r="E108" s="22">
        <v>43595</v>
      </c>
      <c r="F108" s="2">
        <v>202002</v>
      </c>
      <c r="G108" s="1" t="s">
        <v>157</v>
      </c>
      <c r="H108" s="1" t="s">
        <v>158</v>
      </c>
      <c r="I108" s="1" t="s">
        <v>159</v>
      </c>
      <c r="J108" s="1" t="s">
        <v>160</v>
      </c>
      <c r="K108" s="1" t="s">
        <v>161</v>
      </c>
      <c r="L108" s="1" t="s">
        <v>162</v>
      </c>
      <c r="M108" s="1" t="s">
        <v>269</v>
      </c>
      <c r="N108" s="28">
        <v>-180</v>
      </c>
    </row>
    <row r="109" spans="1:14" outlineLevel="4" x14ac:dyDescent="0.25">
      <c r="A109" t="s">
        <v>155</v>
      </c>
      <c r="B109" s="26" t="s">
        <v>178</v>
      </c>
      <c r="C109" s="2">
        <v>205741</v>
      </c>
      <c r="D109" s="2">
        <v>0</v>
      </c>
      <c r="E109" s="22">
        <v>43595</v>
      </c>
      <c r="F109" s="2">
        <v>202002</v>
      </c>
      <c r="G109" s="1" t="s">
        <v>157</v>
      </c>
      <c r="H109" s="1" t="s">
        <v>158</v>
      </c>
      <c r="I109" s="1" t="s">
        <v>159</v>
      </c>
      <c r="J109" s="1" t="s">
        <v>160</v>
      </c>
      <c r="K109" s="1" t="s">
        <v>161</v>
      </c>
      <c r="L109" s="1" t="s">
        <v>162</v>
      </c>
      <c r="M109" s="1" t="s">
        <v>270</v>
      </c>
      <c r="N109" s="28">
        <v>-240</v>
      </c>
    </row>
    <row r="110" spans="1:14" outlineLevel="4" x14ac:dyDescent="0.25">
      <c r="A110" t="s">
        <v>155</v>
      </c>
      <c r="B110" s="26" t="s">
        <v>178</v>
      </c>
      <c r="C110" s="2">
        <v>205741</v>
      </c>
      <c r="D110" s="2">
        <v>1</v>
      </c>
      <c r="E110" s="22">
        <v>43595</v>
      </c>
      <c r="F110" s="2">
        <v>202002</v>
      </c>
      <c r="G110" s="1" t="s">
        <v>157</v>
      </c>
      <c r="H110" s="1" t="s">
        <v>158</v>
      </c>
      <c r="I110" s="1" t="s">
        <v>159</v>
      </c>
      <c r="J110" s="1" t="s">
        <v>160</v>
      </c>
      <c r="K110" s="1" t="s">
        <v>161</v>
      </c>
      <c r="L110" s="1" t="s">
        <v>162</v>
      </c>
      <c r="M110" s="1" t="s">
        <v>271</v>
      </c>
      <c r="N110" s="28">
        <v>-185</v>
      </c>
    </row>
    <row r="111" spans="1:14" outlineLevel="4" x14ac:dyDescent="0.25">
      <c r="A111" t="s">
        <v>155</v>
      </c>
      <c r="B111" s="26" t="s">
        <v>156</v>
      </c>
      <c r="C111" s="2">
        <v>8048674</v>
      </c>
      <c r="D111" s="2">
        <v>0</v>
      </c>
      <c r="E111" s="22">
        <v>43602</v>
      </c>
      <c r="F111" s="2">
        <v>202002</v>
      </c>
      <c r="G111" s="1" t="s">
        <v>157</v>
      </c>
      <c r="H111" s="1" t="s">
        <v>158</v>
      </c>
      <c r="I111" s="1" t="s">
        <v>159</v>
      </c>
      <c r="J111" s="1" t="s">
        <v>160</v>
      </c>
      <c r="K111" s="1" t="s">
        <v>161</v>
      </c>
      <c r="L111" s="1" t="s">
        <v>162</v>
      </c>
      <c r="M111" s="1" t="s">
        <v>272</v>
      </c>
      <c r="N111" s="28">
        <v>-257.5</v>
      </c>
    </row>
    <row r="112" spans="1:14" outlineLevel="4" x14ac:dyDescent="0.25">
      <c r="A112" t="s">
        <v>155</v>
      </c>
      <c r="B112" s="26" t="s">
        <v>156</v>
      </c>
      <c r="C112" s="2">
        <v>8048750</v>
      </c>
      <c r="D112" s="2">
        <v>0</v>
      </c>
      <c r="E112" s="22">
        <v>43608</v>
      </c>
      <c r="F112" s="2">
        <v>202002</v>
      </c>
      <c r="G112" s="1" t="s">
        <v>157</v>
      </c>
      <c r="H112" s="1" t="s">
        <v>158</v>
      </c>
      <c r="I112" s="1" t="s">
        <v>159</v>
      </c>
      <c r="J112" s="1" t="s">
        <v>160</v>
      </c>
      <c r="K112" s="1" t="s">
        <v>161</v>
      </c>
      <c r="L112" s="1" t="s">
        <v>162</v>
      </c>
      <c r="M112" s="1" t="s">
        <v>273</v>
      </c>
      <c r="N112" s="28">
        <v>-123.33</v>
      </c>
    </row>
    <row r="113" spans="1:14" outlineLevel="4" x14ac:dyDescent="0.25">
      <c r="A113" t="s">
        <v>155</v>
      </c>
      <c r="B113" s="26" t="s">
        <v>156</v>
      </c>
      <c r="C113" s="2">
        <v>8048750</v>
      </c>
      <c r="D113" s="2">
        <v>1</v>
      </c>
      <c r="E113" s="22">
        <v>43608</v>
      </c>
      <c r="F113" s="2">
        <v>202002</v>
      </c>
      <c r="G113" s="1" t="s">
        <v>157</v>
      </c>
      <c r="H113" s="1" t="s">
        <v>158</v>
      </c>
      <c r="I113" s="1" t="s">
        <v>159</v>
      </c>
      <c r="J113" s="1" t="s">
        <v>160</v>
      </c>
      <c r="K113" s="1" t="s">
        <v>161</v>
      </c>
      <c r="L113" s="1" t="s">
        <v>162</v>
      </c>
      <c r="M113" s="1" t="s">
        <v>274</v>
      </c>
      <c r="N113" s="28">
        <v>-175</v>
      </c>
    </row>
    <row r="114" spans="1:14" outlineLevel="4" x14ac:dyDescent="0.25">
      <c r="A114" t="s">
        <v>155</v>
      </c>
      <c r="B114" s="26" t="s">
        <v>156</v>
      </c>
      <c r="C114" s="2">
        <v>8048750</v>
      </c>
      <c r="D114" s="2">
        <v>2</v>
      </c>
      <c r="E114" s="22">
        <v>43608</v>
      </c>
      <c r="F114" s="2">
        <v>202002</v>
      </c>
      <c r="G114" s="1" t="s">
        <v>157</v>
      </c>
      <c r="H114" s="1" t="s">
        <v>158</v>
      </c>
      <c r="I114" s="1" t="s">
        <v>159</v>
      </c>
      <c r="J114" s="1" t="s">
        <v>160</v>
      </c>
      <c r="K114" s="1" t="s">
        <v>161</v>
      </c>
      <c r="L114" s="1" t="s">
        <v>162</v>
      </c>
      <c r="M114" s="1" t="s">
        <v>275</v>
      </c>
      <c r="N114" s="28">
        <v>-185</v>
      </c>
    </row>
    <row r="115" spans="1:14" outlineLevel="4" x14ac:dyDescent="0.25">
      <c r="A115" t="s">
        <v>155</v>
      </c>
      <c r="B115" s="26" t="s">
        <v>156</v>
      </c>
      <c r="C115" s="2">
        <v>8048750</v>
      </c>
      <c r="D115" s="2">
        <v>3</v>
      </c>
      <c r="E115" s="22">
        <v>43608</v>
      </c>
      <c r="F115" s="2">
        <v>202002</v>
      </c>
      <c r="G115" s="1" t="s">
        <v>157</v>
      </c>
      <c r="H115" s="1" t="s">
        <v>158</v>
      </c>
      <c r="I115" s="1" t="s">
        <v>159</v>
      </c>
      <c r="J115" s="1" t="s">
        <v>160</v>
      </c>
      <c r="K115" s="1" t="s">
        <v>161</v>
      </c>
      <c r="L115" s="1" t="s">
        <v>162</v>
      </c>
      <c r="M115" s="1" t="s">
        <v>276</v>
      </c>
      <c r="N115" s="28">
        <v>-185</v>
      </c>
    </row>
    <row r="116" spans="1:14" outlineLevel="4" x14ac:dyDescent="0.25">
      <c r="A116" t="s">
        <v>155</v>
      </c>
      <c r="B116" s="26" t="s">
        <v>156</v>
      </c>
      <c r="C116" s="2">
        <v>8048750</v>
      </c>
      <c r="D116" s="2">
        <v>4</v>
      </c>
      <c r="E116" s="22">
        <v>43608</v>
      </c>
      <c r="F116" s="2">
        <v>202002</v>
      </c>
      <c r="G116" s="1" t="s">
        <v>157</v>
      </c>
      <c r="H116" s="1" t="s">
        <v>158</v>
      </c>
      <c r="I116" s="1" t="s">
        <v>159</v>
      </c>
      <c r="J116" s="1" t="s">
        <v>160</v>
      </c>
      <c r="K116" s="1" t="s">
        <v>161</v>
      </c>
      <c r="L116" s="1" t="s">
        <v>162</v>
      </c>
      <c r="M116" s="1" t="s">
        <v>277</v>
      </c>
      <c r="N116" s="28">
        <v>-185</v>
      </c>
    </row>
    <row r="117" spans="1:14" outlineLevel="4" x14ac:dyDescent="0.25">
      <c r="A117" t="s">
        <v>155</v>
      </c>
      <c r="B117" s="26" t="s">
        <v>156</v>
      </c>
      <c r="C117" s="2">
        <v>8048750</v>
      </c>
      <c r="D117" s="2">
        <v>5</v>
      </c>
      <c r="E117" s="22">
        <v>43608</v>
      </c>
      <c r="F117" s="2">
        <v>202002</v>
      </c>
      <c r="G117" s="1" t="s">
        <v>157</v>
      </c>
      <c r="H117" s="1" t="s">
        <v>158</v>
      </c>
      <c r="I117" s="1" t="s">
        <v>159</v>
      </c>
      <c r="J117" s="1" t="s">
        <v>160</v>
      </c>
      <c r="K117" s="1" t="s">
        <v>161</v>
      </c>
      <c r="L117" s="1" t="s">
        <v>162</v>
      </c>
      <c r="M117" s="1" t="s">
        <v>278</v>
      </c>
      <c r="N117" s="28">
        <v>-240</v>
      </c>
    </row>
    <row r="118" spans="1:14" outlineLevel="4" x14ac:dyDescent="0.25">
      <c r="A118" t="s">
        <v>155</v>
      </c>
      <c r="B118" s="26" t="s">
        <v>156</v>
      </c>
      <c r="C118" s="2">
        <v>8048754</v>
      </c>
      <c r="D118" s="2">
        <v>0</v>
      </c>
      <c r="E118" s="22">
        <v>43608</v>
      </c>
      <c r="F118" s="2">
        <v>202002</v>
      </c>
      <c r="G118" s="1" t="s">
        <v>157</v>
      </c>
      <c r="H118" s="1" t="s">
        <v>158</v>
      </c>
      <c r="I118" s="1" t="s">
        <v>159</v>
      </c>
      <c r="J118" s="1" t="s">
        <v>160</v>
      </c>
      <c r="K118" s="1" t="s">
        <v>161</v>
      </c>
      <c r="L118" s="1" t="s">
        <v>162</v>
      </c>
      <c r="M118" s="1" t="s">
        <v>279</v>
      </c>
      <c r="N118" s="28">
        <v>-733.75</v>
      </c>
    </row>
    <row r="119" spans="1:14" outlineLevel="4" x14ac:dyDescent="0.25">
      <c r="A119" t="s">
        <v>155</v>
      </c>
      <c r="B119" s="26" t="s">
        <v>156</v>
      </c>
      <c r="C119" s="2">
        <v>8048606</v>
      </c>
      <c r="D119" s="2">
        <v>0</v>
      </c>
      <c r="E119" s="22">
        <v>43598</v>
      </c>
      <c r="F119" s="2">
        <v>202002</v>
      </c>
      <c r="G119" s="1" t="s">
        <v>157</v>
      </c>
      <c r="H119" s="1" t="s">
        <v>158</v>
      </c>
      <c r="I119" s="1" t="s">
        <v>159</v>
      </c>
      <c r="J119" s="1" t="s">
        <v>160</v>
      </c>
      <c r="K119" s="1" t="s">
        <v>161</v>
      </c>
      <c r="L119" s="1" t="s">
        <v>162</v>
      </c>
      <c r="M119" s="1" t="s">
        <v>280</v>
      </c>
      <c r="N119" s="28">
        <v>-50</v>
      </c>
    </row>
    <row r="120" spans="1:14" outlineLevel="4" x14ac:dyDescent="0.25">
      <c r="A120" t="s">
        <v>155</v>
      </c>
      <c r="B120" s="26" t="s">
        <v>156</v>
      </c>
      <c r="C120" s="2">
        <v>8048606</v>
      </c>
      <c r="D120" s="2">
        <v>1</v>
      </c>
      <c r="E120" s="22">
        <v>43598</v>
      </c>
      <c r="F120" s="2">
        <v>202002</v>
      </c>
      <c r="G120" s="1" t="s">
        <v>157</v>
      </c>
      <c r="H120" s="1" t="s">
        <v>158</v>
      </c>
      <c r="I120" s="1" t="s">
        <v>159</v>
      </c>
      <c r="J120" s="1" t="s">
        <v>160</v>
      </c>
      <c r="K120" s="1" t="s">
        <v>161</v>
      </c>
      <c r="L120" s="1" t="s">
        <v>162</v>
      </c>
      <c r="M120" s="1" t="s">
        <v>281</v>
      </c>
      <c r="N120" s="28">
        <v>-185</v>
      </c>
    </row>
    <row r="121" spans="1:14" outlineLevel="4" x14ac:dyDescent="0.25">
      <c r="A121" t="s">
        <v>155</v>
      </c>
      <c r="B121" s="26" t="s">
        <v>156</v>
      </c>
      <c r="C121" s="2">
        <v>8048596</v>
      </c>
      <c r="D121" s="2">
        <v>0</v>
      </c>
      <c r="E121" s="22">
        <v>43598</v>
      </c>
      <c r="F121" s="2">
        <v>202002</v>
      </c>
      <c r="G121" s="1" t="s">
        <v>157</v>
      </c>
      <c r="H121" s="1" t="s">
        <v>158</v>
      </c>
      <c r="I121" s="1" t="s">
        <v>159</v>
      </c>
      <c r="J121" s="1" t="s">
        <v>160</v>
      </c>
      <c r="K121" s="1" t="s">
        <v>161</v>
      </c>
      <c r="L121" s="1" t="s">
        <v>162</v>
      </c>
      <c r="M121" s="1" t="s">
        <v>282</v>
      </c>
      <c r="N121" s="28">
        <v>-185</v>
      </c>
    </row>
    <row r="122" spans="1:14" outlineLevel="4" x14ac:dyDescent="0.25">
      <c r="A122" t="s">
        <v>155</v>
      </c>
      <c r="B122" s="26" t="s">
        <v>156</v>
      </c>
      <c r="C122" s="2">
        <v>8048596</v>
      </c>
      <c r="D122" s="2">
        <v>1</v>
      </c>
      <c r="E122" s="22">
        <v>43598</v>
      </c>
      <c r="F122" s="2">
        <v>202002</v>
      </c>
      <c r="G122" s="1" t="s">
        <v>157</v>
      </c>
      <c r="H122" s="1" t="s">
        <v>158</v>
      </c>
      <c r="I122" s="1" t="s">
        <v>159</v>
      </c>
      <c r="J122" s="1" t="s">
        <v>160</v>
      </c>
      <c r="K122" s="1" t="s">
        <v>161</v>
      </c>
      <c r="L122" s="1" t="s">
        <v>162</v>
      </c>
      <c r="M122" s="1" t="s">
        <v>283</v>
      </c>
      <c r="N122" s="28">
        <v>-240</v>
      </c>
    </row>
    <row r="123" spans="1:14" outlineLevel="4" x14ac:dyDescent="0.25">
      <c r="A123" t="s">
        <v>155</v>
      </c>
      <c r="B123" s="26" t="s">
        <v>156</v>
      </c>
      <c r="C123" s="2">
        <v>8048596</v>
      </c>
      <c r="D123" s="2">
        <v>2</v>
      </c>
      <c r="E123" s="22">
        <v>43598</v>
      </c>
      <c r="F123" s="2">
        <v>202002</v>
      </c>
      <c r="G123" s="1" t="s">
        <v>157</v>
      </c>
      <c r="H123" s="1" t="s">
        <v>158</v>
      </c>
      <c r="I123" s="1" t="s">
        <v>159</v>
      </c>
      <c r="J123" s="1" t="s">
        <v>160</v>
      </c>
      <c r="K123" s="1" t="s">
        <v>161</v>
      </c>
      <c r="L123" s="1" t="s">
        <v>162</v>
      </c>
      <c r="M123" s="1" t="s">
        <v>284</v>
      </c>
      <c r="N123" s="28">
        <v>-259</v>
      </c>
    </row>
    <row r="124" spans="1:14" outlineLevel="4" x14ac:dyDescent="0.25">
      <c r="A124" t="s">
        <v>155</v>
      </c>
      <c r="B124" s="26" t="s">
        <v>156</v>
      </c>
      <c r="C124" s="2">
        <v>8048596</v>
      </c>
      <c r="D124" s="2">
        <v>3</v>
      </c>
      <c r="E124" s="22">
        <v>43598</v>
      </c>
      <c r="F124" s="2">
        <v>202002</v>
      </c>
      <c r="G124" s="1" t="s">
        <v>157</v>
      </c>
      <c r="H124" s="1" t="s">
        <v>158</v>
      </c>
      <c r="I124" s="1" t="s">
        <v>159</v>
      </c>
      <c r="J124" s="1" t="s">
        <v>160</v>
      </c>
      <c r="K124" s="1" t="s">
        <v>161</v>
      </c>
      <c r="L124" s="1" t="s">
        <v>162</v>
      </c>
      <c r="M124" s="1" t="s">
        <v>285</v>
      </c>
      <c r="N124" s="28">
        <v>-520.83000000000004</v>
      </c>
    </row>
    <row r="125" spans="1:14" outlineLevel="4" x14ac:dyDescent="0.25">
      <c r="A125" t="s">
        <v>155</v>
      </c>
      <c r="B125" s="26" t="s">
        <v>286</v>
      </c>
      <c r="C125" s="2">
        <v>40116868</v>
      </c>
      <c r="D125" s="2">
        <v>1</v>
      </c>
      <c r="E125" s="22">
        <v>43594</v>
      </c>
      <c r="F125" s="2">
        <v>202002</v>
      </c>
      <c r="G125" s="1" t="s">
        <v>157</v>
      </c>
      <c r="H125" s="1" t="s">
        <v>158</v>
      </c>
      <c r="I125" s="1" t="s">
        <v>159</v>
      </c>
      <c r="J125" s="1" t="s">
        <v>160</v>
      </c>
      <c r="K125" s="1" t="s">
        <v>161</v>
      </c>
      <c r="L125" s="1" t="s">
        <v>287</v>
      </c>
      <c r="M125" s="1" t="s">
        <v>288</v>
      </c>
      <c r="N125" s="28">
        <v>70.83</v>
      </c>
    </row>
    <row r="126" spans="1:14" outlineLevel="4" x14ac:dyDescent="0.25">
      <c r="A126" t="s">
        <v>155</v>
      </c>
      <c r="B126" s="26" t="s">
        <v>156</v>
      </c>
      <c r="C126" s="2">
        <v>8048624</v>
      </c>
      <c r="D126" s="2">
        <v>1</v>
      </c>
      <c r="E126" s="22">
        <v>43599</v>
      </c>
      <c r="F126" s="2">
        <v>202002</v>
      </c>
      <c r="G126" s="1" t="s">
        <v>157</v>
      </c>
      <c r="H126" s="1" t="s">
        <v>158</v>
      </c>
      <c r="I126" s="1" t="s">
        <v>159</v>
      </c>
      <c r="J126" s="1" t="s">
        <v>160</v>
      </c>
      <c r="K126" s="1" t="s">
        <v>161</v>
      </c>
      <c r="L126" s="1" t="s">
        <v>162</v>
      </c>
      <c r="M126" s="1" t="s">
        <v>289</v>
      </c>
      <c r="N126" s="28">
        <v>-618.33000000000004</v>
      </c>
    </row>
    <row r="127" spans="1:14" outlineLevel="4" x14ac:dyDescent="0.25">
      <c r="A127" t="s">
        <v>155</v>
      </c>
      <c r="B127" s="26" t="s">
        <v>156</v>
      </c>
      <c r="C127" s="2">
        <v>8048624</v>
      </c>
      <c r="D127" s="2">
        <v>2</v>
      </c>
      <c r="E127" s="22">
        <v>43599</v>
      </c>
      <c r="F127" s="2">
        <v>202002</v>
      </c>
      <c r="G127" s="1" t="s">
        <v>157</v>
      </c>
      <c r="H127" s="1" t="s">
        <v>158</v>
      </c>
      <c r="I127" s="1" t="s">
        <v>159</v>
      </c>
      <c r="J127" s="1" t="s">
        <v>160</v>
      </c>
      <c r="K127" s="1" t="s">
        <v>161</v>
      </c>
      <c r="L127" s="1" t="s">
        <v>175</v>
      </c>
      <c r="M127" s="1" t="s">
        <v>290</v>
      </c>
      <c r="N127" s="28">
        <v>-148</v>
      </c>
    </row>
    <row r="128" spans="1:14" outlineLevel="4" x14ac:dyDescent="0.25">
      <c r="A128" t="s">
        <v>155</v>
      </c>
      <c r="B128" s="26" t="s">
        <v>156</v>
      </c>
      <c r="C128" s="2">
        <v>8048642</v>
      </c>
      <c r="D128" s="2">
        <v>7</v>
      </c>
      <c r="E128" s="22">
        <v>43600</v>
      </c>
      <c r="F128" s="2">
        <v>202002</v>
      </c>
      <c r="G128" s="1" t="s">
        <v>157</v>
      </c>
      <c r="H128" s="1" t="s">
        <v>158</v>
      </c>
      <c r="I128" s="1" t="s">
        <v>159</v>
      </c>
      <c r="J128" s="1" t="s">
        <v>160</v>
      </c>
      <c r="K128" s="1" t="s">
        <v>161</v>
      </c>
      <c r="L128" s="1" t="s">
        <v>175</v>
      </c>
      <c r="M128" s="1" t="s">
        <v>291</v>
      </c>
      <c r="N128" s="28">
        <v>-964</v>
      </c>
    </row>
    <row r="129" spans="1:14" outlineLevel="4" x14ac:dyDescent="0.25">
      <c r="A129" t="s">
        <v>155</v>
      </c>
      <c r="B129" s="26" t="s">
        <v>156</v>
      </c>
      <c r="C129" s="2">
        <v>8048642</v>
      </c>
      <c r="D129" s="2">
        <v>2</v>
      </c>
      <c r="E129" s="22">
        <v>43600</v>
      </c>
      <c r="F129" s="2">
        <v>202002</v>
      </c>
      <c r="G129" s="1" t="s">
        <v>157</v>
      </c>
      <c r="H129" s="1" t="s">
        <v>158</v>
      </c>
      <c r="I129" s="1" t="s">
        <v>159</v>
      </c>
      <c r="J129" s="1" t="s">
        <v>160</v>
      </c>
      <c r="K129" s="1" t="s">
        <v>161</v>
      </c>
      <c r="L129" s="1" t="s">
        <v>162</v>
      </c>
      <c r="M129" s="1" t="s">
        <v>292</v>
      </c>
      <c r="N129" s="28">
        <v>-185</v>
      </c>
    </row>
    <row r="130" spans="1:14" outlineLevel="4" x14ac:dyDescent="0.25">
      <c r="A130" t="s">
        <v>155</v>
      </c>
      <c r="B130" s="26" t="s">
        <v>156</v>
      </c>
      <c r="C130" s="2">
        <v>8048642</v>
      </c>
      <c r="D130" s="2">
        <v>3</v>
      </c>
      <c r="E130" s="22">
        <v>43600</v>
      </c>
      <c r="F130" s="2">
        <v>202002</v>
      </c>
      <c r="G130" s="1" t="s">
        <v>157</v>
      </c>
      <c r="H130" s="1" t="s">
        <v>158</v>
      </c>
      <c r="I130" s="1" t="s">
        <v>159</v>
      </c>
      <c r="J130" s="1" t="s">
        <v>160</v>
      </c>
      <c r="K130" s="1" t="s">
        <v>161</v>
      </c>
      <c r="L130" s="1" t="s">
        <v>162</v>
      </c>
      <c r="M130" s="1" t="s">
        <v>293</v>
      </c>
      <c r="N130" s="28">
        <v>-185</v>
      </c>
    </row>
    <row r="131" spans="1:14" outlineLevel="4" x14ac:dyDescent="0.25">
      <c r="A131" t="s">
        <v>155</v>
      </c>
      <c r="B131" s="26" t="s">
        <v>156</v>
      </c>
      <c r="C131" s="2">
        <v>8048642</v>
      </c>
      <c r="D131" s="2">
        <v>4</v>
      </c>
      <c r="E131" s="22">
        <v>43600</v>
      </c>
      <c r="F131" s="2">
        <v>202002</v>
      </c>
      <c r="G131" s="1" t="s">
        <v>157</v>
      </c>
      <c r="H131" s="1" t="s">
        <v>158</v>
      </c>
      <c r="I131" s="1" t="s">
        <v>159</v>
      </c>
      <c r="J131" s="1" t="s">
        <v>160</v>
      </c>
      <c r="K131" s="1" t="s">
        <v>161</v>
      </c>
      <c r="L131" s="1" t="s">
        <v>162</v>
      </c>
      <c r="M131" s="1" t="s">
        <v>294</v>
      </c>
      <c r="N131" s="28">
        <v>-247.5</v>
      </c>
    </row>
    <row r="132" spans="1:14" outlineLevel="4" x14ac:dyDescent="0.25">
      <c r="A132" t="s">
        <v>155</v>
      </c>
      <c r="B132" s="26" t="s">
        <v>156</v>
      </c>
      <c r="C132" s="2">
        <v>8048642</v>
      </c>
      <c r="D132" s="2">
        <v>5</v>
      </c>
      <c r="E132" s="22">
        <v>43600</v>
      </c>
      <c r="F132" s="2">
        <v>202002</v>
      </c>
      <c r="G132" s="1" t="s">
        <v>157</v>
      </c>
      <c r="H132" s="1" t="s">
        <v>158</v>
      </c>
      <c r="I132" s="1" t="s">
        <v>159</v>
      </c>
      <c r="J132" s="1" t="s">
        <v>160</v>
      </c>
      <c r="K132" s="1" t="s">
        <v>161</v>
      </c>
      <c r="L132" s="1" t="s">
        <v>162</v>
      </c>
      <c r="M132" s="1" t="s">
        <v>295</v>
      </c>
      <c r="N132" s="28">
        <v>-345.83</v>
      </c>
    </row>
    <row r="133" spans="1:14" outlineLevel="4" x14ac:dyDescent="0.25">
      <c r="A133" t="s">
        <v>155</v>
      </c>
      <c r="B133" s="26" t="s">
        <v>156</v>
      </c>
      <c r="C133" s="2">
        <v>8048642</v>
      </c>
      <c r="D133" s="2">
        <v>6</v>
      </c>
      <c r="E133" s="22">
        <v>43600</v>
      </c>
      <c r="F133" s="2">
        <v>202002</v>
      </c>
      <c r="G133" s="1" t="s">
        <v>157</v>
      </c>
      <c r="H133" s="1" t="s">
        <v>158</v>
      </c>
      <c r="I133" s="1" t="s">
        <v>159</v>
      </c>
      <c r="J133" s="1" t="s">
        <v>160</v>
      </c>
      <c r="K133" s="1" t="s">
        <v>161</v>
      </c>
      <c r="L133" s="1" t="s">
        <v>162</v>
      </c>
      <c r="M133" s="1" t="s">
        <v>296</v>
      </c>
      <c r="N133" s="28">
        <v>-410</v>
      </c>
    </row>
    <row r="134" spans="1:14" outlineLevel="4" x14ac:dyDescent="0.25">
      <c r="A134" t="s">
        <v>155</v>
      </c>
      <c r="B134" s="26" t="s">
        <v>156</v>
      </c>
      <c r="C134" s="2">
        <v>8048642</v>
      </c>
      <c r="D134" s="2">
        <v>0</v>
      </c>
      <c r="E134" s="22">
        <v>43600</v>
      </c>
      <c r="F134" s="2">
        <v>202002</v>
      </c>
      <c r="G134" s="1" t="s">
        <v>157</v>
      </c>
      <c r="H134" s="1" t="s">
        <v>158</v>
      </c>
      <c r="I134" s="1" t="s">
        <v>159</v>
      </c>
      <c r="J134" s="1" t="s">
        <v>160</v>
      </c>
      <c r="K134" s="1" t="s">
        <v>161</v>
      </c>
      <c r="L134" s="1" t="s">
        <v>162</v>
      </c>
      <c r="M134" s="1" t="s">
        <v>297</v>
      </c>
      <c r="N134" s="28">
        <v>-908.33</v>
      </c>
    </row>
    <row r="135" spans="1:14" outlineLevel="4" x14ac:dyDescent="0.25">
      <c r="A135" t="s">
        <v>155</v>
      </c>
      <c r="B135" s="26" t="s">
        <v>156</v>
      </c>
      <c r="C135" s="2">
        <v>8048642</v>
      </c>
      <c r="D135" s="2">
        <v>1</v>
      </c>
      <c r="E135" s="22">
        <v>43600</v>
      </c>
      <c r="F135" s="2">
        <v>202002</v>
      </c>
      <c r="G135" s="1" t="s">
        <v>157</v>
      </c>
      <c r="H135" s="1" t="s">
        <v>158</v>
      </c>
      <c r="I135" s="1" t="s">
        <v>159</v>
      </c>
      <c r="J135" s="1" t="s">
        <v>160</v>
      </c>
      <c r="K135" s="1" t="s">
        <v>161</v>
      </c>
      <c r="L135" s="1" t="s">
        <v>162</v>
      </c>
      <c r="M135" s="1" t="s">
        <v>298</v>
      </c>
      <c r="N135" s="28">
        <v>-185</v>
      </c>
    </row>
    <row r="136" spans="1:14" outlineLevel="4" x14ac:dyDescent="0.25">
      <c r="A136" t="s">
        <v>155</v>
      </c>
      <c r="B136" s="26" t="s">
        <v>156</v>
      </c>
      <c r="C136" s="2">
        <v>8048624</v>
      </c>
      <c r="D136" s="2">
        <v>0</v>
      </c>
      <c r="E136" s="22">
        <v>43599</v>
      </c>
      <c r="F136" s="2">
        <v>202002</v>
      </c>
      <c r="G136" s="1" t="s">
        <v>157</v>
      </c>
      <c r="H136" s="1" t="s">
        <v>158</v>
      </c>
      <c r="I136" s="1" t="s">
        <v>159</v>
      </c>
      <c r="J136" s="1" t="s">
        <v>160</v>
      </c>
      <c r="K136" s="1" t="s">
        <v>161</v>
      </c>
      <c r="L136" s="1" t="s">
        <v>162</v>
      </c>
      <c r="M136" s="1" t="s">
        <v>299</v>
      </c>
      <c r="N136" s="28">
        <v>-185</v>
      </c>
    </row>
    <row r="137" spans="1:14" outlineLevel="4" x14ac:dyDescent="0.25">
      <c r="A137" t="s">
        <v>155</v>
      </c>
      <c r="B137" s="26" t="s">
        <v>156</v>
      </c>
      <c r="C137" s="2">
        <v>8048630</v>
      </c>
      <c r="D137" s="2">
        <v>0</v>
      </c>
      <c r="E137" s="22">
        <v>43599</v>
      </c>
      <c r="F137" s="2">
        <v>202002</v>
      </c>
      <c r="G137" s="1" t="s">
        <v>157</v>
      </c>
      <c r="H137" s="1" t="s">
        <v>158</v>
      </c>
      <c r="I137" s="1" t="s">
        <v>159</v>
      </c>
      <c r="J137" s="1" t="s">
        <v>160</v>
      </c>
      <c r="K137" s="1" t="s">
        <v>161</v>
      </c>
      <c r="L137" s="1" t="s">
        <v>162</v>
      </c>
      <c r="M137" s="1" t="s">
        <v>300</v>
      </c>
      <c r="N137" s="28">
        <v>-432.5</v>
      </c>
    </row>
    <row r="138" spans="1:14" outlineLevel="4" x14ac:dyDescent="0.25">
      <c r="A138" t="s">
        <v>155</v>
      </c>
      <c r="B138" s="26" t="s">
        <v>195</v>
      </c>
      <c r="C138" s="2">
        <v>10074984</v>
      </c>
      <c r="D138" s="2">
        <v>1</v>
      </c>
      <c r="E138" s="22">
        <v>43609</v>
      </c>
      <c r="F138" s="2">
        <v>202002</v>
      </c>
      <c r="G138" s="1" t="s">
        <v>157</v>
      </c>
      <c r="H138" s="1" t="s">
        <v>158</v>
      </c>
      <c r="I138" s="1" t="s">
        <v>159</v>
      </c>
      <c r="J138" s="1" t="s">
        <v>160</v>
      </c>
      <c r="K138" s="1" t="s">
        <v>161</v>
      </c>
      <c r="L138" s="1" t="s">
        <v>196</v>
      </c>
      <c r="M138" s="1" t="s">
        <v>301</v>
      </c>
      <c r="N138" s="28">
        <v>-185</v>
      </c>
    </row>
    <row r="139" spans="1:14" outlineLevel="4" x14ac:dyDescent="0.25">
      <c r="A139" t="s">
        <v>155</v>
      </c>
      <c r="B139" s="26" t="s">
        <v>156</v>
      </c>
      <c r="C139" s="2">
        <v>8048688</v>
      </c>
      <c r="D139" s="2">
        <v>0</v>
      </c>
      <c r="E139" s="22">
        <v>43602</v>
      </c>
      <c r="F139" s="2">
        <v>202002</v>
      </c>
      <c r="G139" s="1" t="s">
        <v>157</v>
      </c>
      <c r="H139" s="1" t="s">
        <v>158</v>
      </c>
      <c r="I139" s="1" t="s">
        <v>159</v>
      </c>
      <c r="J139" s="1" t="s">
        <v>160</v>
      </c>
      <c r="K139" s="1" t="s">
        <v>161</v>
      </c>
      <c r="L139" s="1" t="s">
        <v>175</v>
      </c>
      <c r="M139" s="1" t="s">
        <v>302</v>
      </c>
      <c r="N139" s="28">
        <v>882.7</v>
      </c>
    </row>
    <row r="140" spans="1:14" outlineLevel="4" x14ac:dyDescent="0.25">
      <c r="A140" t="s">
        <v>155</v>
      </c>
      <c r="B140" s="26" t="s">
        <v>156</v>
      </c>
      <c r="C140" s="2">
        <v>8048658</v>
      </c>
      <c r="D140" s="2">
        <v>1</v>
      </c>
      <c r="E140" s="22">
        <v>43601</v>
      </c>
      <c r="F140" s="2">
        <v>202002</v>
      </c>
      <c r="G140" s="1" t="s">
        <v>157</v>
      </c>
      <c r="H140" s="1" t="s">
        <v>158</v>
      </c>
      <c r="I140" s="1" t="s">
        <v>159</v>
      </c>
      <c r="J140" s="1" t="s">
        <v>160</v>
      </c>
      <c r="K140" s="1" t="s">
        <v>161</v>
      </c>
      <c r="L140" s="1" t="s">
        <v>162</v>
      </c>
      <c r="M140" s="1" t="s">
        <v>303</v>
      </c>
      <c r="N140" s="28">
        <v>-432.5</v>
      </c>
    </row>
    <row r="141" spans="1:14" outlineLevel="4" x14ac:dyDescent="0.25">
      <c r="A141" t="s">
        <v>155</v>
      </c>
      <c r="B141" s="26" t="s">
        <v>156</v>
      </c>
      <c r="C141" s="2">
        <v>8048658</v>
      </c>
      <c r="D141" s="2">
        <v>0</v>
      </c>
      <c r="E141" s="22">
        <v>43601</v>
      </c>
      <c r="F141" s="2">
        <v>202002</v>
      </c>
      <c r="G141" s="1" t="s">
        <v>157</v>
      </c>
      <c r="H141" s="1" t="s">
        <v>158</v>
      </c>
      <c r="I141" s="1" t="s">
        <v>159</v>
      </c>
      <c r="J141" s="1" t="s">
        <v>160</v>
      </c>
      <c r="K141" s="1" t="s">
        <v>161</v>
      </c>
      <c r="L141" s="1" t="s">
        <v>162</v>
      </c>
      <c r="M141" s="1" t="s">
        <v>304</v>
      </c>
      <c r="N141" s="28">
        <v>-185</v>
      </c>
    </row>
    <row r="142" spans="1:14" outlineLevel="4" x14ac:dyDescent="0.25">
      <c r="A142" t="s">
        <v>155</v>
      </c>
      <c r="B142" s="26" t="s">
        <v>156</v>
      </c>
      <c r="C142" s="2">
        <v>8048662</v>
      </c>
      <c r="D142" s="2">
        <v>0</v>
      </c>
      <c r="E142" s="22">
        <v>43601</v>
      </c>
      <c r="F142" s="2">
        <v>202002</v>
      </c>
      <c r="G142" s="1" t="s">
        <v>157</v>
      </c>
      <c r="H142" s="1" t="s">
        <v>158</v>
      </c>
      <c r="I142" s="1" t="s">
        <v>159</v>
      </c>
      <c r="J142" s="1" t="s">
        <v>160</v>
      </c>
      <c r="K142" s="1" t="s">
        <v>161</v>
      </c>
      <c r="L142" s="1" t="s">
        <v>162</v>
      </c>
      <c r="M142" s="1" t="s">
        <v>305</v>
      </c>
      <c r="N142" s="28">
        <v>-257.5</v>
      </c>
    </row>
    <row r="143" spans="1:14" outlineLevel="4" x14ac:dyDescent="0.25">
      <c r="A143" t="s">
        <v>155</v>
      </c>
      <c r="B143" s="26" t="s">
        <v>156</v>
      </c>
      <c r="C143" s="2">
        <v>8048740</v>
      </c>
      <c r="D143" s="2">
        <v>2</v>
      </c>
      <c r="E143" s="22">
        <v>43607</v>
      </c>
      <c r="F143" s="2">
        <v>202002</v>
      </c>
      <c r="G143" s="1" t="s">
        <v>157</v>
      </c>
      <c r="H143" s="1" t="s">
        <v>158</v>
      </c>
      <c r="I143" s="1" t="s">
        <v>159</v>
      </c>
      <c r="J143" s="1" t="s">
        <v>160</v>
      </c>
      <c r="K143" s="1" t="s">
        <v>161</v>
      </c>
      <c r="L143" s="1" t="s">
        <v>162</v>
      </c>
      <c r="M143" s="1" t="s">
        <v>306</v>
      </c>
      <c r="N143" s="28">
        <v>-247.5</v>
      </c>
    </row>
    <row r="144" spans="1:14" outlineLevel="4" x14ac:dyDescent="0.25">
      <c r="A144" t="s">
        <v>155</v>
      </c>
      <c r="B144" s="26" t="s">
        <v>156</v>
      </c>
      <c r="C144" s="2">
        <v>8048740</v>
      </c>
      <c r="D144" s="2">
        <v>3</v>
      </c>
      <c r="E144" s="22">
        <v>43607</v>
      </c>
      <c r="F144" s="2">
        <v>202002</v>
      </c>
      <c r="G144" s="1" t="s">
        <v>157</v>
      </c>
      <c r="H144" s="1" t="s">
        <v>158</v>
      </c>
      <c r="I144" s="1" t="s">
        <v>159</v>
      </c>
      <c r="J144" s="1" t="s">
        <v>160</v>
      </c>
      <c r="K144" s="1" t="s">
        <v>161</v>
      </c>
      <c r="L144" s="1" t="s">
        <v>162</v>
      </c>
      <c r="M144" s="1" t="s">
        <v>307</v>
      </c>
      <c r="N144" s="28">
        <v>-617.5</v>
      </c>
    </row>
    <row r="145" spans="1:14" outlineLevel="4" x14ac:dyDescent="0.25">
      <c r="A145" t="s">
        <v>155</v>
      </c>
      <c r="B145" s="26" t="s">
        <v>156</v>
      </c>
      <c r="C145" s="2">
        <v>8048740</v>
      </c>
      <c r="D145" s="2">
        <v>0</v>
      </c>
      <c r="E145" s="22">
        <v>43607</v>
      </c>
      <c r="F145" s="2">
        <v>202002</v>
      </c>
      <c r="G145" s="1" t="s">
        <v>157</v>
      </c>
      <c r="H145" s="1" t="s">
        <v>158</v>
      </c>
      <c r="I145" s="1" t="s">
        <v>159</v>
      </c>
      <c r="J145" s="1" t="s">
        <v>160</v>
      </c>
      <c r="K145" s="1" t="s">
        <v>161</v>
      </c>
      <c r="L145" s="1" t="s">
        <v>162</v>
      </c>
      <c r="M145" s="1" t="s">
        <v>308</v>
      </c>
      <c r="N145" s="28">
        <v>-154.16999999999999</v>
      </c>
    </row>
    <row r="146" spans="1:14" outlineLevel="4" x14ac:dyDescent="0.25">
      <c r="A146" t="s">
        <v>155</v>
      </c>
      <c r="B146" s="26" t="s">
        <v>156</v>
      </c>
      <c r="C146" s="2">
        <v>8048740</v>
      </c>
      <c r="D146" s="2">
        <v>1</v>
      </c>
      <c r="E146" s="22">
        <v>43607</v>
      </c>
      <c r="F146" s="2">
        <v>202002</v>
      </c>
      <c r="G146" s="1" t="s">
        <v>157</v>
      </c>
      <c r="H146" s="1" t="s">
        <v>158</v>
      </c>
      <c r="I146" s="1" t="s">
        <v>159</v>
      </c>
      <c r="J146" s="1" t="s">
        <v>160</v>
      </c>
      <c r="K146" s="1" t="s">
        <v>161</v>
      </c>
      <c r="L146" s="1" t="s">
        <v>162</v>
      </c>
      <c r="M146" s="1" t="s">
        <v>309</v>
      </c>
      <c r="N146" s="28">
        <v>-185</v>
      </c>
    </row>
    <row r="147" spans="1:14" outlineLevel="4" x14ac:dyDescent="0.25">
      <c r="A147" t="s">
        <v>155</v>
      </c>
      <c r="B147" s="26" t="s">
        <v>156</v>
      </c>
      <c r="C147" s="2">
        <v>8048692</v>
      </c>
      <c r="D147" s="2">
        <v>0</v>
      </c>
      <c r="E147" s="22">
        <v>43605</v>
      </c>
      <c r="F147" s="2">
        <v>202002</v>
      </c>
      <c r="G147" s="1" t="s">
        <v>157</v>
      </c>
      <c r="H147" s="1" t="s">
        <v>158</v>
      </c>
      <c r="I147" s="1" t="s">
        <v>159</v>
      </c>
      <c r="J147" s="1" t="s">
        <v>160</v>
      </c>
      <c r="K147" s="1" t="s">
        <v>161</v>
      </c>
      <c r="L147" s="1" t="s">
        <v>162</v>
      </c>
      <c r="M147" s="1" t="s">
        <v>310</v>
      </c>
      <c r="N147" s="28">
        <v>-175</v>
      </c>
    </row>
    <row r="148" spans="1:14" outlineLevel="4" x14ac:dyDescent="0.25">
      <c r="A148" t="s">
        <v>155</v>
      </c>
      <c r="B148" s="26" t="s">
        <v>156</v>
      </c>
      <c r="C148" s="2">
        <v>8048692</v>
      </c>
      <c r="D148" s="2">
        <v>1</v>
      </c>
      <c r="E148" s="22">
        <v>43605</v>
      </c>
      <c r="F148" s="2">
        <v>202002</v>
      </c>
      <c r="G148" s="1" t="s">
        <v>157</v>
      </c>
      <c r="H148" s="1" t="s">
        <v>158</v>
      </c>
      <c r="I148" s="1" t="s">
        <v>159</v>
      </c>
      <c r="J148" s="1" t="s">
        <v>160</v>
      </c>
      <c r="K148" s="1" t="s">
        <v>161</v>
      </c>
      <c r="L148" s="1" t="s">
        <v>162</v>
      </c>
      <c r="M148" s="1" t="s">
        <v>311</v>
      </c>
      <c r="N148" s="28">
        <v>-520.83000000000004</v>
      </c>
    </row>
    <row r="149" spans="1:14" outlineLevel="4" x14ac:dyDescent="0.25">
      <c r="A149" t="s">
        <v>155</v>
      </c>
      <c r="B149" s="26" t="s">
        <v>156</v>
      </c>
      <c r="C149" s="2">
        <v>8048692</v>
      </c>
      <c r="D149" s="2">
        <v>2</v>
      </c>
      <c r="E149" s="22">
        <v>43605</v>
      </c>
      <c r="F149" s="2">
        <v>202002</v>
      </c>
      <c r="G149" s="1" t="s">
        <v>157</v>
      </c>
      <c r="H149" s="1" t="s">
        <v>158</v>
      </c>
      <c r="I149" s="1" t="s">
        <v>159</v>
      </c>
      <c r="J149" s="1" t="s">
        <v>160</v>
      </c>
      <c r="K149" s="1" t="s">
        <v>161</v>
      </c>
      <c r="L149" s="1" t="s">
        <v>175</v>
      </c>
      <c r="M149" s="1" t="s">
        <v>312</v>
      </c>
      <c r="N149" s="28">
        <v>-278</v>
      </c>
    </row>
    <row r="150" spans="1:14" outlineLevel="4" x14ac:dyDescent="0.25">
      <c r="A150" t="s">
        <v>155</v>
      </c>
      <c r="B150" s="26" t="s">
        <v>178</v>
      </c>
      <c r="C150" s="2">
        <v>205751</v>
      </c>
      <c r="D150" s="2">
        <v>0</v>
      </c>
      <c r="E150" s="22">
        <v>43605</v>
      </c>
      <c r="F150" s="2">
        <v>202002</v>
      </c>
      <c r="G150" s="1" t="s">
        <v>157</v>
      </c>
      <c r="H150" s="1" t="s">
        <v>158</v>
      </c>
      <c r="I150" s="1" t="s">
        <v>159</v>
      </c>
      <c r="J150" s="1" t="s">
        <v>160</v>
      </c>
      <c r="K150" s="1" t="s">
        <v>161</v>
      </c>
      <c r="L150" s="1" t="s">
        <v>162</v>
      </c>
      <c r="M150" s="1" t="s">
        <v>313</v>
      </c>
      <c r="N150" s="28">
        <v>-413.33</v>
      </c>
    </row>
    <row r="151" spans="1:14" outlineLevel="4" x14ac:dyDescent="0.25">
      <c r="A151" t="s">
        <v>155</v>
      </c>
      <c r="B151" s="26" t="s">
        <v>178</v>
      </c>
      <c r="C151" s="2">
        <v>205751</v>
      </c>
      <c r="D151" s="2">
        <v>1</v>
      </c>
      <c r="E151" s="22">
        <v>43605</v>
      </c>
      <c r="F151" s="2">
        <v>202002</v>
      </c>
      <c r="G151" s="1" t="s">
        <v>157</v>
      </c>
      <c r="H151" s="1" t="s">
        <v>158</v>
      </c>
      <c r="I151" s="1" t="s">
        <v>159</v>
      </c>
      <c r="J151" s="1" t="s">
        <v>160</v>
      </c>
      <c r="K151" s="1" t="s">
        <v>161</v>
      </c>
      <c r="L151" s="1" t="s">
        <v>162</v>
      </c>
      <c r="M151" s="1" t="s">
        <v>314</v>
      </c>
      <c r="N151" s="28">
        <v>-247.5</v>
      </c>
    </row>
    <row r="152" spans="1:14" outlineLevel="4" x14ac:dyDescent="0.25">
      <c r="A152" t="s">
        <v>155</v>
      </c>
      <c r="B152" s="26" t="s">
        <v>156</v>
      </c>
      <c r="C152" s="2">
        <v>8048718</v>
      </c>
      <c r="D152" s="2">
        <v>0</v>
      </c>
      <c r="E152" s="22">
        <v>43606</v>
      </c>
      <c r="F152" s="2">
        <v>202002</v>
      </c>
      <c r="G152" s="1" t="s">
        <v>157</v>
      </c>
      <c r="H152" s="1" t="s">
        <v>158</v>
      </c>
      <c r="I152" s="1" t="s">
        <v>159</v>
      </c>
      <c r="J152" s="1" t="s">
        <v>160</v>
      </c>
      <c r="K152" s="1" t="s">
        <v>161</v>
      </c>
      <c r="L152" s="1" t="s">
        <v>162</v>
      </c>
      <c r="M152" s="1" t="s">
        <v>315</v>
      </c>
      <c r="N152" s="28">
        <v>-180</v>
      </c>
    </row>
    <row r="153" spans="1:14" outlineLevel="4" x14ac:dyDescent="0.25">
      <c r="A153" t="s">
        <v>155</v>
      </c>
      <c r="B153" s="26" t="s">
        <v>156</v>
      </c>
      <c r="C153" s="2">
        <v>8048718</v>
      </c>
      <c r="D153" s="2">
        <v>1</v>
      </c>
      <c r="E153" s="22">
        <v>43606</v>
      </c>
      <c r="F153" s="2">
        <v>202002</v>
      </c>
      <c r="G153" s="1" t="s">
        <v>157</v>
      </c>
      <c r="H153" s="1" t="s">
        <v>158</v>
      </c>
      <c r="I153" s="1" t="s">
        <v>159</v>
      </c>
      <c r="J153" s="1" t="s">
        <v>160</v>
      </c>
      <c r="K153" s="1" t="s">
        <v>161</v>
      </c>
      <c r="L153" s="1" t="s">
        <v>162</v>
      </c>
      <c r="M153" s="1" t="s">
        <v>316</v>
      </c>
      <c r="N153" s="28">
        <v>-185</v>
      </c>
    </row>
    <row r="154" spans="1:14" outlineLevel="4" x14ac:dyDescent="0.25">
      <c r="A154" t="s">
        <v>155</v>
      </c>
      <c r="B154" s="26" t="s">
        <v>156</v>
      </c>
      <c r="C154" s="2">
        <v>8048718</v>
      </c>
      <c r="D154" s="2">
        <v>2</v>
      </c>
      <c r="E154" s="22">
        <v>43606</v>
      </c>
      <c r="F154" s="2">
        <v>202002</v>
      </c>
      <c r="G154" s="1" t="s">
        <v>157</v>
      </c>
      <c r="H154" s="1" t="s">
        <v>158</v>
      </c>
      <c r="I154" s="1" t="s">
        <v>159</v>
      </c>
      <c r="J154" s="1" t="s">
        <v>160</v>
      </c>
      <c r="K154" s="1" t="s">
        <v>161</v>
      </c>
      <c r="L154" s="1" t="s">
        <v>162</v>
      </c>
      <c r="M154" s="1" t="s">
        <v>317</v>
      </c>
      <c r="N154" s="28">
        <v>-185</v>
      </c>
    </row>
    <row r="155" spans="1:14" outlineLevel="4" x14ac:dyDescent="0.25">
      <c r="A155" t="s">
        <v>155</v>
      </c>
      <c r="B155" s="26" t="s">
        <v>156</v>
      </c>
      <c r="C155" s="2">
        <v>8048718</v>
      </c>
      <c r="D155" s="2">
        <v>3</v>
      </c>
      <c r="E155" s="22">
        <v>43606</v>
      </c>
      <c r="F155" s="2">
        <v>202002</v>
      </c>
      <c r="G155" s="1" t="s">
        <v>157</v>
      </c>
      <c r="H155" s="1" t="s">
        <v>158</v>
      </c>
      <c r="I155" s="1" t="s">
        <v>159</v>
      </c>
      <c r="J155" s="1" t="s">
        <v>160</v>
      </c>
      <c r="K155" s="1" t="s">
        <v>161</v>
      </c>
      <c r="L155" s="1" t="s">
        <v>162</v>
      </c>
      <c r="M155" s="1" t="s">
        <v>318</v>
      </c>
      <c r="N155" s="28">
        <v>-345.83</v>
      </c>
    </row>
    <row r="156" spans="1:14" outlineLevel="4" x14ac:dyDescent="0.25">
      <c r="A156" t="s">
        <v>155</v>
      </c>
      <c r="B156" s="26" t="s">
        <v>156</v>
      </c>
      <c r="C156" s="2">
        <v>8048718</v>
      </c>
      <c r="D156" s="2">
        <v>4</v>
      </c>
      <c r="E156" s="22">
        <v>43606</v>
      </c>
      <c r="F156" s="2">
        <v>202002</v>
      </c>
      <c r="G156" s="1" t="s">
        <v>157</v>
      </c>
      <c r="H156" s="1" t="s">
        <v>158</v>
      </c>
      <c r="I156" s="1" t="s">
        <v>159</v>
      </c>
      <c r="J156" s="1" t="s">
        <v>160</v>
      </c>
      <c r="K156" s="1" t="s">
        <v>161</v>
      </c>
      <c r="L156" s="1" t="s">
        <v>175</v>
      </c>
      <c r="M156" s="1" t="s">
        <v>319</v>
      </c>
      <c r="N156" s="28">
        <v>-278</v>
      </c>
    </row>
    <row r="157" spans="1:14" outlineLevel="4" x14ac:dyDescent="0.25">
      <c r="A157" t="s">
        <v>155</v>
      </c>
      <c r="B157" s="26" t="s">
        <v>156</v>
      </c>
      <c r="C157" s="2">
        <v>8048824</v>
      </c>
      <c r="D157" s="2">
        <v>4</v>
      </c>
      <c r="E157" s="22">
        <v>43614</v>
      </c>
      <c r="F157" s="2">
        <v>202002</v>
      </c>
      <c r="G157" s="1" t="s">
        <v>157</v>
      </c>
      <c r="H157" s="1" t="s">
        <v>158</v>
      </c>
      <c r="I157" s="1" t="s">
        <v>159</v>
      </c>
      <c r="J157" s="1" t="s">
        <v>160</v>
      </c>
      <c r="K157" s="1" t="s">
        <v>161</v>
      </c>
      <c r="L157" s="1" t="s">
        <v>162</v>
      </c>
      <c r="M157" s="1" t="s">
        <v>320</v>
      </c>
      <c r="N157" s="28">
        <v>-247.5</v>
      </c>
    </row>
    <row r="158" spans="1:14" outlineLevel="4" x14ac:dyDescent="0.25">
      <c r="A158" t="s">
        <v>155</v>
      </c>
      <c r="B158" s="26" t="s">
        <v>156</v>
      </c>
      <c r="C158" s="2">
        <v>8048864</v>
      </c>
      <c r="D158" s="2">
        <v>4</v>
      </c>
      <c r="E158" s="22">
        <v>43616</v>
      </c>
      <c r="F158" s="2">
        <v>202002</v>
      </c>
      <c r="G158" s="1" t="s">
        <v>157</v>
      </c>
      <c r="H158" s="1" t="s">
        <v>158</v>
      </c>
      <c r="I158" s="1" t="s">
        <v>159</v>
      </c>
      <c r="J158" s="1" t="s">
        <v>160</v>
      </c>
      <c r="K158" s="1" t="s">
        <v>161</v>
      </c>
      <c r="L158" s="1" t="s">
        <v>162</v>
      </c>
      <c r="M158" s="1" t="s">
        <v>321</v>
      </c>
      <c r="N158" s="28">
        <v>-185</v>
      </c>
    </row>
    <row r="159" spans="1:14" outlineLevel="4" x14ac:dyDescent="0.25">
      <c r="A159" t="s">
        <v>155</v>
      </c>
      <c r="B159" s="26" t="s">
        <v>156</v>
      </c>
      <c r="C159" s="2">
        <v>8048864</v>
      </c>
      <c r="D159" s="2">
        <v>5</v>
      </c>
      <c r="E159" s="22">
        <v>43616</v>
      </c>
      <c r="F159" s="2">
        <v>202002</v>
      </c>
      <c r="G159" s="1" t="s">
        <v>157</v>
      </c>
      <c r="H159" s="1" t="s">
        <v>158</v>
      </c>
      <c r="I159" s="1" t="s">
        <v>159</v>
      </c>
      <c r="J159" s="1" t="s">
        <v>160</v>
      </c>
      <c r="K159" s="1" t="s">
        <v>161</v>
      </c>
      <c r="L159" s="1" t="s">
        <v>162</v>
      </c>
      <c r="M159" s="1" t="s">
        <v>322</v>
      </c>
      <c r="N159" s="28">
        <v>-247.5</v>
      </c>
    </row>
    <row r="160" spans="1:14" outlineLevel="4" x14ac:dyDescent="0.25">
      <c r="A160" t="s">
        <v>155</v>
      </c>
      <c r="B160" s="26" t="s">
        <v>156</v>
      </c>
      <c r="C160" s="2">
        <v>8048864</v>
      </c>
      <c r="D160" s="2">
        <v>6</v>
      </c>
      <c r="E160" s="22">
        <v>43616</v>
      </c>
      <c r="F160" s="2">
        <v>202002</v>
      </c>
      <c r="G160" s="1" t="s">
        <v>157</v>
      </c>
      <c r="H160" s="1" t="s">
        <v>158</v>
      </c>
      <c r="I160" s="1" t="s">
        <v>159</v>
      </c>
      <c r="J160" s="1" t="s">
        <v>160</v>
      </c>
      <c r="K160" s="1" t="s">
        <v>161</v>
      </c>
      <c r="L160" s="1" t="s">
        <v>162</v>
      </c>
      <c r="M160" s="1" t="s">
        <v>323</v>
      </c>
      <c r="N160" s="28">
        <v>-497.5</v>
      </c>
    </row>
    <row r="161" spans="1:14" outlineLevel="4" x14ac:dyDescent="0.25">
      <c r="A161" t="s">
        <v>155</v>
      </c>
      <c r="B161" s="26" t="s">
        <v>156</v>
      </c>
      <c r="C161" s="2">
        <v>8048864</v>
      </c>
      <c r="D161" s="2">
        <v>7</v>
      </c>
      <c r="E161" s="22">
        <v>43616</v>
      </c>
      <c r="F161" s="2">
        <v>202002</v>
      </c>
      <c r="G161" s="1" t="s">
        <v>157</v>
      </c>
      <c r="H161" s="1" t="s">
        <v>158</v>
      </c>
      <c r="I161" s="1" t="s">
        <v>159</v>
      </c>
      <c r="J161" s="1" t="s">
        <v>160</v>
      </c>
      <c r="K161" s="1" t="s">
        <v>161</v>
      </c>
      <c r="L161" s="1" t="s">
        <v>162</v>
      </c>
      <c r="M161" s="1" t="s">
        <v>324</v>
      </c>
      <c r="N161" s="28">
        <v>-617.5</v>
      </c>
    </row>
    <row r="162" spans="1:14" outlineLevel="4" x14ac:dyDescent="0.25">
      <c r="A162" t="s">
        <v>155</v>
      </c>
      <c r="B162" s="26" t="s">
        <v>156</v>
      </c>
      <c r="C162" s="2">
        <v>8048864</v>
      </c>
      <c r="D162" s="2">
        <v>8</v>
      </c>
      <c r="E162" s="22">
        <v>43616</v>
      </c>
      <c r="F162" s="2">
        <v>202002</v>
      </c>
      <c r="G162" s="1" t="s">
        <v>157</v>
      </c>
      <c r="H162" s="1" t="s">
        <v>158</v>
      </c>
      <c r="I162" s="1" t="s">
        <v>159</v>
      </c>
      <c r="J162" s="1" t="s">
        <v>160</v>
      </c>
      <c r="K162" s="1" t="s">
        <v>161</v>
      </c>
      <c r="L162" s="1" t="s">
        <v>162</v>
      </c>
      <c r="M162" s="1" t="s">
        <v>325</v>
      </c>
      <c r="N162" s="28">
        <v>-741.67</v>
      </c>
    </row>
    <row r="163" spans="1:14" outlineLevel="4" x14ac:dyDescent="0.25">
      <c r="A163" t="s">
        <v>155</v>
      </c>
      <c r="B163" s="26" t="s">
        <v>156</v>
      </c>
      <c r="C163" s="2">
        <v>8048864</v>
      </c>
      <c r="D163" s="2">
        <v>0</v>
      </c>
      <c r="E163" s="22">
        <v>43616</v>
      </c>
      <c r="F163" s="2">
        <v>202002</v>
      </c>
      <c r="G163" s="1" t="s">
        <v>157</v>
      </c>
      <c r="H163" s="1" t="s">
        <v>158</v>
      </c>
      <c r="I163" s="1" t="s">
        <v>159</v>
      </c>
      <c r="J163" s="1" t="s">
        <v>160</v>
      </c>
      <c r="K163" s="1" t="s">
        <v>161</v>
      </c>
      <c r="L163" s="1" t="s">
        <v>162</v>
      </c>
      <c r="M163" s="1" t="s">
        <v>326</v>
      </c>
      <c r="N163" s="28">
        <v>-840.83</v>
      </c>
    </row>
    <row r="164" spans="1:14" outlineLevel="4" x14ac:dyDescent="0.25">
      <c r="A164" t="s">
        <v>155</v>
      </c>
      <c r="B164" s="26" t="s">
        <v>156</v>
      </c>
      <c r="C164" s="2">
        <v>8048864</v>
      </c>
      <c r="D164" s="2">
        <v>1</v>
      </c>
      <c r="E164" s="22">
        <v>43616</v>
      </c>
      <c r="F164" s="2">
        <v>202002</v>
      </c>
      <c r="G164" s="1" t="s">
        <v>157</v>
      </c>
      <c r="H164" s="1" t="s">
        <v>158</v>
      </c>
      <c r="I164" s="1" t="s">
        <v>159</v>
      </c>
      <c r="J164" s="1" t="s">
        <v>160</v>
      </c>
      <c r="K164" s="1" t="s">
        <v>161</v>
      </c>
      <c r="L164" s="1" t="s">
        <v>162</v>
      </c>
      <c r="M164" s="1" t="s">
        <v>327</v>
      </c>
      <c r="N164" s="28">
        <v>-180</v>
      </c>
    </row>
    <row r="165" spans="1:14" outlineLevel="4" x14ac:dyDescent="0.25">
      <c r="A165" t="s">
        <v>155</v>
      </c>
      <c r="B165" s="26" t="s">
        <v>156</v>
      </c>
      <c r="C165" s="2">
        <v>8048864</v>
      </c>
      <c r="D165" s="2">
        <v>2</v>
      </c>
      <c r="E165" s="22">
        <v>43616</v>
      </c>
      <c r="F165" s="2">
        <v>202002</v>
      </c>
      <c r="G165" s="1" t="s">
        <v>157</v>
      </c>
      <c r="H165" s="1" t="s">
        <v>158</v>
      </c>
      <c r="I165" s="1" t="s">
        <v>159</v>
      </c>
      <c r="J165" s="1" t="s">
        <v>160</v>
      </c>
      <c r="K165" s="1" t="s">
        <v>161</v>
      </c>
      <c r="L165" s="1" t="s">
        <v>162</v>
      </c>
      <c r="M165" s="1" t="s">
        <v>328</v>
      </c>
      <c r="N165" s="28">
        <v>-185</v>
      </c>
    </row>
    <row r="166" spans="1:14" outlineLevel="4" x14ac:dyDescent="0.25">
      <c r="A166" t="s">
        <v>155</v>
      </c>
      <c r="B166" s="26" t="s">
        <v>156</v>
      </c>
      <c r="C166" s="2">
        <v>8048864</v>
      </c>
      <c r="D166" s="2">
        <v>3</v>
      </c>
      <c r="E166" s="22">
        <v>43616</v>
      </c>
      <c r="F166" s="2">
        <v>202002</v>
      </c>
      <c r="G166" s="1" t="s">
        <v>157</v>
      </c>
      <c r="H166" s="1" t="s">
        <v>158</v>
      </c>
      <c r="I166" s="1" t="s">
        <v>159</v>
      </c>
      <c r="J166" s="1" t="s">
        <v>160</v>
      </c>
      <c r="K166" s="1" t="s">
        <v>161</v>
      </c>
      <c r="L166" s="1" t="s">
        <v>162</v>
      </c>
      <c r="M166" s="1" t="s">
        <v>329</v>
      </c>
      <c r="N166" s="28">
        <v>-185</v>
      </c>
    </row>
    <row r="167" spans="1:14" outlineLevel="4" x14ac:dyDescent="0.25">
      <c r="A167" t="s">
        <v>155</v>
      </c>
      <c r="B167" s="26" t="s">
        <v>156</v>
      </c>
      <c r="C167" s="2">
        <v>8048893</v>
      </c>
      <c r="D167" s="2">
        <v>0</v>
      </c>
      <c r="E167" s="22">
        <v>43619</v>
      </c>
      <c r="F167" s="2">
        <v>202002</v>
      </c>
      <c r="G167" s="1" t="s">
        <v>157</v>
      </c>
      <c r="H167" s="1" t="s">
        <v>158</v>
      </c>
      <c r="I167" s="1" t="s">
        <v>159</v>
      </c>
      <c r="J167" s="1" t="s">
        <v>160</v>
      </c>
      <c r="K167" s="1" t="s">
        <v>161</v>
      </c>
      <c r="L167" s="1" t="s">
        <v>162</v>
      </c>
      <c r="M167" s="1" t="s">
        <v>330</v>
      </c>
      <c r="N167" s="28">
        <v>-180</v>
      </c>
    </row>
    <row r="168" spans="1:14" outlineLevel="4" x14ac:dyDescent="0.25">
      <c r="A168" t="s">
        <v>155</v>
      </c>
      <c r="B168" s="26" t="s">
        <v>156</v>
      </c>
      <c r="C168" s="2">
        <v>8048893</v>
      </c>
      <c r="D168" s="2">
        <v>1</v>
      </c>
      <c r="E168" s="22">
        <v>43619</v>
      </c>
      <c r="F168" s="2">
        <v>202002</v>
      </c>
      <c r="G168" s="1" t="s">
        <v>157</v>
      </c>
      <c r="H168" s="1" t="s">
        <v>158</v>
      </c>
      <c r="I168" s="1" t="s">
        <v>159</v>
      </c>
      <c r="J168" s="1" t="s">
        <v>160</v>
      </c>
      <c r="K168" s="1" t="s">
        <v>161</v>
      </c>
      <c r="L168" s="1" t="s">
        <v>162</v>
      </c>
      <c r="M168" s="1" t="s">
        <v>331</v>
      </c>
      <c r="N168" s="28">
        <v>-617.5</v>
      </c>
    </row>
    <row r="169" spans="1:14" outlineLevel="4" x14ac:dyDescent="0.25">
      <c r="A169" t="s">
        <v>155</v>
      </c>
      <c r="B169" s="26" t="s">
        <v>156</v>
      </c>
      <c r="C169" s="2">
        <v>8048893</v>
      </c>
      <c r="D169" s="2">
        <v>2</v>
      </c>
      <c r="E169" s="22">
        <v>43619</v>
      </c>
      <c r="F169" s="2">
        <v>202002</v>
      </c>
      <c r="G169" s="1" t="s">
        <v>157</v>
      </c>
      <c r="H169" s="1" t="s">
        <v>158</v>
      </c>
      <c r="I169" s="1" t="s">
        <v>159</v>
      </c>
      <c r="J169" s="1" t="s">
        <v>160</v>
      </c>
      <c r="K169" s="1" t="s">
        <v>161</v>
      </c>
      <c r="L169" s="1" t="s">
        <v>162</v>
      </c>
      <c r="M169" s="1" t="s">
        <v>332</v>
      </c>
      <c r="N169" s="28">
        <v>-617.5</v>
      </c>
    </row>
    <row r="170" spans="1:14" outlineLevel="4" x14ac:dyDescent="0.25">
      <c r="A170" t="s">
        <v>155</v>
      </c>
      <c r="B170" s="26" t="s">
        <v>156</v>
      </c>
      <c r="C170" s="2">
        <v>8048254</v>
      </c>
      <c r="D170" s="2">
        <v>2</v>
      </c>
      <c r="E170" s="22">
        <v>43571</v>
      </c>
      <c r="F170" s="2">
        <v>202001</v>
      </c>
      <c r="G170" s="1" t="s">
        <v>157</v>
      </c>
      <c r="H170" s="1" t="s">
        <v>158</v>
      </c>
      <c r="I170" s="1" t="s">
        <v>159</v>
      </c>
      <c r="J170" s="1" t="s">
        <v>160</v>
      </c>
      <c r="K170" s="1" t="s">
        <v>161</v>
      </c>
      <c r="L170" s="1" t="s">
        <v>162</v>
      </c>
      <c r="M170" s="1" t="s">
        <v>333</v>
      </c>
      <c r="N170" s="28">
        <v>-618.33000000000004</v>
      </c>
    </row>
    <row r="171" spans="1:14" outlineLevel="4" x14ac:dyDescent="0.25">
      <c r="A171" t="s">
        <v>155</v>
      </c>
      <c r="B171" s="26" t="s">
        <v>178</v>
      </c>
      <c r="C171" s="2">
        <v>205720</v>
      </c>
      <c r="D171" s="2">
        <v>0</v>
      </c>
      <c r="E171" s="22">
        <v>43579</v>
      </c>
      <c r="F171" s="2">
        <v>202001</v>
      </c>
      <c r="G171" s="1" t="s">
        <v>157</v>
      </c>
      <c r="H171" s="1" t="s">
        <v>158</v>
      </c>
      <c r="I171" s="1" t="s">
        <v>159</v>
      </c>
      <c r="J171" s="1" t="s">
        <v>160</v>
      </c>
      <c r="K171" s="1" t="s">
        <v>161</v>
      </c>
      <c r="L171" s="1" t="s">
        <v>162</v>
      </c>
      <c r="M171" s="1" t="s">
        <v>334</v>
      </c>
      <c r="N171" s="28">
        <v>-250</v>
      </c>
    </row>
    <row r="172" spans="1:14" outlineLevel="4" x14ac:dyDescent="0.25">
      <c r="A172" t="s">
        <v>155</v>
      </c>
      <c r="B172" s="26" t="s">
        <v>156</v>
      </c>
      <c r="C172" s="2">
        <v>8048380</v>
      </c>
      <c r="D172" s="2">
        <v>0</v>
      </c>
      <c r="E172" s="22">
        <v>43581</v>
      </c>
      <c r="F172" s="2">
        <v>202001</v>
      </c>
      <c r="G172" s="1" t="s">
        <v>157</v>
      </c>
      <c r="H172" s="1" t="s">
        <v>158</v>
      </c>
      <c r="I172" s="1" t="s">
        <v>159</v>
      </c>
      <c r="J172" s="1" t="s">
        <v>160</v>
      </c>
      <c r="K172" s="1" t="s">
        <v>161</v>
      </c>
      <c r="L172" s="1" t="s">
        <v>162</v>
      </c>
      <c r="M172" s="1" t="s">
        <v>335</v>
      </c>
      <c r="N172" s="28">
        <v>-247.5</v>
      </c>
    </row>
    <row r="173" spans="1:14" outlineLevel="4" x14ac:dyDescent="0.25">
      <c r="A173" t="s">
        <v>155</v>
      </c>
      <c r="B173" s="26" t="s">
        <v>156</v>
      </c>
      <c r="C173" s="2">
        <v>8048380</v>
      </c>
      <c r="D173" s="2">
        <v>1</v>
      </c>
      <c r="E173" s="22">
        <v>43581</v>
      </c>
      <c r="F173" s="2">
        <v>202001</v>
      </c>
      <c r="G173" s="1" t="s">
        <v>157</v>
      </c>
      <c r="H173" s="1" t="s">
        <v>158</v>
      </c>
      <c r="I173" s="1" t="s">
        <v>159</v>
      </c>
      <c r="J173" s="1" t="s">
        <v>160</v>
      </c>
      <c r="K173" s="1" t="s">
        <v>161</v>
      </c>
      <c r="L173" s="1" t="s">
        <v>162</v>
      </c>
      <c r="M173" s="1" t="s">
        <v>336</v>
      </c>
      <c r="N173" s="28">
        <v>-345.83</v>
      </c>
    </row>
    <row r="174" spans="1:14" outlineLevel="4" x14ac:dyDescent="0.25">
      <c r="A174" t="s">
        <v>155</v>
      </c>
      <c r="B174" s="26" t="s">
        <v>156</v>
      </c>
      <c r="C174" s="2">
        <v>8048380</v>
      </c>
      <c r="D174" s="2">
        <v>2</v>
      </c>
      <c r="E174" s="22">
        <v>43581</v>
      </c>
      <c r="F174" s="2">
        <v>202001</v>
      </c>
      <c r="G174" s="1" t="s">
        <v>157</v>
      </c>
      <c r="H174" s="1" t="s">
        <v>158</v>
      </c>
      <c r="I174" s="1" t="s">
        <v>159</v>
      </c>
      <c r="J174" s="1" t="s">
        <v>160</v>
      </c>
      <c r="K174" s="1" t="s">
        <v>161</v>
      </c>
      <c r="L174" s="1" t="s">
        <v>162</v>
      </c>
      <c r="M174" s="1" t="s">
        <v>337</v>
      </c>
      <c r="N174" s="28">
        <v>-432.5</v>
      </c>
    </row>
    <row r="175" spans="1:14" outlineLevel="4" x14ac:dyDescent="0.25">
      <c r="A175" t="s">
        <v>155</v>
      </c>
      <c r="B175" s="26" t="s">
        <v>156</v>
      </c>
      <c r="C175" s="2">
        <v>8048380</v>
      </c>
      <c r="D175" s="2">
        <v>3</v>
      </c>
      <c r="E175" s="22">
        <v>43581</v>
      </c>
      <c r="F175" s="2">
        <v>202001</v>
      </c>
      <c r="G175" s="1" t="s">
        <v>157</v>
      </c>
      <c r="H175" s="1" t="s">
        <v>158</v>
      </c>
      <c r="I175" s="1" t="s">
        <v>159</v>
      </c>
      <c r="J175" s="1" t="s">
        <v>160</v>
      </c>
      <c r="K175" s="1" t="s">
        <v>161</v>
      </c>
      <c r="L175" s="1" t="s">
        <v>162</v>
      </c>
      <c r="M175" s="1" t="s">
        <v>338</v>
      </c>
      <c r="N175" s="28">
        <v>-617.5</v>
      </c>
    </row>
    <row r="176" spans="1:14" outlineLevel="4" x14ac:dyDescent="0.25">
      <c r="A176" t="s">
        <v>155</v>
      </c>
      <c r="B176" s="26" t="s">
        <v>156</v>
      </c>
      <c r="C176" s="2">
        <v>8048824</v>
      </c>
      <c r="D176" s="2">
        <v>0</v>
      </c>
      <c r="E176" s="22">
        <v>43614</v>
      </c>
      <c r="F176" s="2">
        <v>202002</v>
      </c>
      <c r="G176" s="1" t="s">
        <v>157</v>
      </c>
      <c r="H176" s="1" t="s">
        <v>158</v>
      </c>
      <c r="I176" s="1" t="s">
        <v>159</v>
      </c>
      <c r="J176" s="1" t="s">
        <v>160</v>
      </c>
      <c r="K176" s="1" t="s">
        <v>161</v>
      </c>
      <c r="L176" s="1" t="s">
        <v>162</v>
      </c>
      <c r="M176" s="1" t="s">
        <v>339</v>
      </c>
      <c r="N176" s="28">
        <v>-185</v>
      </c>
    </row>
    <row r="177" spans="1:14" outlineLevel="4" x14ac:dyDescent="0.25">
      <c r="A177" t="s">
        <v>155</v>
      </c>
      <c r="B177" s="26" t="s">
        <v>156</v>
      </c>
      <c r="C177" s="2">
        <v>8048824</v>
      </c>
      <c r="D177" s="2">
        <v>1</v>
      </c>
      <c r="E177" s="22">
        <v>43614</v>
      </c>
      <c r="F177" s="2">
        <v>202002</v>
      </c>
      <c r="G177" s="1" t="s">
        <v>157</v>
      </c>
      <c r="H177" s="1" t="s">
        <v>158</v>
      </c>
      <c r="I177" s="1" t="s">
        <v>159</v>
      </c>
      <c r="J177" s="1" t="s">
        <v>160</v>
      </c>
      <c r="K177" s="1" t="s">
        <v>161</v>
      </c>
      <c r="L177" s="1" t="s">
        <v>162</v>
      </c>
      <c r="M177" s="1" t="s">
        <v>340</v>
      </c>
      <c r="N177" s="28">
        <v>-240</v>
      </c>
    </row>
    <row r="178" spans="1:14" outlineLevel="4" x14ac:dyDescent="0.25">
      <c r="A178" t="s">
        <v>155</v>
      </c>
      <c r="B178" s="26" t="s">
        <v>156</v>
      </c>
      <c r="C178" s="2">
        <v>8048824</v>
      </c>
      <c r="D178" s="2">
        <v>2</v>
      </c>
      <c r="E178" s="22">
        <v>43614</v>
      </c>
      <c r="F178" s="2">
        <v>202002</v>
      </c>
      <c r="G178" s="1" t="s">
        <v>157</v>
      </c>
      <c r="H178" s="1" t="s">
        <v>158</v>
      </c>
      <c r="I178" s="1" t="s">
        <v>159</v>
      </c>
      <c r="J178" s="1" t="s">
        <v>160</v>
      </c>
      <c r="K178" s="1" t="s">
        <v>161</v>
      </c>
      <c r="L178" s="1" t="s">
        <v>162</v>
      </c>
      <c r="M178" s="1" t="s">
        <v>341</v>
      </c>
      <c r="N178" s="28">
        <v>-247.5</v>
      </c>
    </row>
    <row r="179" spans="1:14" outlineLevel="4" x14ac:dyDescent="0.25">
      <c r="A179" t="s">
        <v>155</v>
      </c>
      <c r="B179" s="26" t="s">
        <v>156</v>
      </c>
      <c r="C179" s="2">
        <v>8048824</v>
      </c>
      <c r="D179" s="2">
        <v>3</v>
      </c>
      <c r="E179" s="22">
        <v>43614</v>
      </c>
      <c r="F179" s="2">
        <v>202002</v>
      </c>
      <c r="G179" s="1" t="s">
        <v>157</v>
      </c>
      <c r="H179" s="1" t="s">
        <v>158</v>
      </c>
      <c r="I179" s="1" t="s">
        <v>159</v>
      </c>
      <c r="J179" s="1" t="s">
        <v>160</v>
      </c>
      <c r="K179" s="1" t="s">
        <v>161</v>
      </c>
      <c r="L179" s="1" t="s">
        <v>162</v>
      </c>
      <c r="M179" s="1" t="s">
        <v>342</v>
      </c>
      <c r="N179" s="28">
        <v>-247.5</v>
      </c>
    </row>
    <row r="180" spans="1:14" outlineLevel="4" x14ac:dyDescent="0.25">
      <c r="A180" t="s">
        <v>155</v>
      </c>
      <c r="B180" s="26" t="s">
        <v>156</v>
      </c>
      <c r="C180" s="2">
        <v>8048776</v>
      </c>
      <c r="D180" s="2">
        <v>0</v>
      </c>
      <c r="E180" s="22">
        <v>43609</v>
      </c>
      <c r="F180" s="2">
        <v>202002</v>
      </c>
      <c r="G180" s="1" t="s">
        <v>157</v>
      </c>
      <c r="H180" s="1" t="s">
        <v>158</v>
      </c>
      <c r="I180" s="1" t="s">
        <v>159</v>
      </c>
      <c r="J180" s="1" t="s">
        <v>160</v>
      </c>
      <c r="K180" s="1" t="s">
        <v>161</v>
      </c>
      <c r="L180" s="1" t="s">
        <v>162</v>
      </c>
      <c r="M180" s="1" t="s">
        <v>343</v>
      </c>
      <c r="N180" s="28">
        <v>-821.92</v>
      </c>
    </row>
    <row r="181" spans="1:14" outlineLevel="4" x14ac:dyDescent="0.25">
      <c r="A181" t="s">
        <v>155</v>
      </c>
      <c r="B181" s="26" t="s">
        <v>156</v>
      </c>
      <c r="C181" s="2">
        <v>8048772</v>
      </c>
      <c r="D181" s="2">
        <v>0</v>
      </c>
      <c r="E181" s="22">
        <v>43609</v>
      </c>
      <c r="F181" s="2">
        <v>202002</v>
      </c>
      <c r="G181" s="1" t="s">
        <v>157</v>
      </c>
      <c r="H181" s="1" t="s">
        <v>158</v>
      </c>
      <c r="I181" s="1" t="s">
        <v>159</v>
      </c>
      <c r="J181" s="1" t="s">
        <v>160</v>
      </c>
      <c r="K181" s="1" t="s">
        <v>161</v>
      </c>
      <c r="L181" s="1" t="s">
        <v>162</v>
      </c>
      <c r="M181" s="1" t="s">
        <v>344</v>
      </c>
      <c r="N181" s="28">
        <v>-247.5</v>
      </c>
    </row>
    <row r="182" spans="1:14" outlineLevel="4" x14ac:dyDescent="0.25">
      <c r="A182" t="s">
        <v>155</v>
      </c>
      <c r="B182" s="26" t="s">
        <v>178</v>
      </c>
      <c r="C182" s="2">
        <v>205759</v>
      </c>
      <c r="D182" s="2">
        <v>0</v>
      </c>
      <c r="E182" s="22">
        <v>43613</v>
      </c>
      <c r="F182" s="2">
        <v>202002</v>
      </c>
      <c r="G182" s="1" t="s">
        <v>157</v>
      </c>
      <c r="H182" s="1" t="s">
        <v>158</v>
      </c>
      <c r="I182" s="1" t="s">
        <v>159</v>
      </c>
      <c r="J182" s="1" t="s">
        <v>160</v>
      </c>
      <c r="K182" s="1" t="s">
        <v>161</v>
      </c>
      <c r="L182" s="1" t="s">
        <v>162</v>
      </c>
      <c r="M182" s="1" t="s">
        <v>345</v>
      </c>
      <c r="N182" s="28">
        <v>-247.5</v>
      </c>
    </row>
    <row r="183" spans="1:14" outlineLevel="4" x14ac:dyDescent="0.25">
      <c r="A183" t="s">
        <v>155</v>
      </c>
      <c r="B183" s="26" t="s">
        <v>178</v>
      </c>
      <c r="C183" s="2">
        <v>205761</v>
      </c>
      <c r="D183" s="2">
        <v>0</v>
      </c>
      <c r="E183" s="22">
        <v>43614</v>
      </c>
      <c r="F183" s="2">
        <v>202002</v>
      </c>
      <c r="G183" s="1" t="s">
        <v>157</v>
      </c>
      <c r="H183" s="1" t="s">
        <v>158</v>
      </c>
      <c r="I183" s="1" t="s">
        <v>159</v>
      </c>
      <c r="J183" s="1" t="s">
        <v>160</v>
      </c>
      <c r="K183" s="1" t="s">
        <v>161</v>
      </c>
      <c r="L183" s="1" t="s">
        <v>162</v>
      </c>
      <c r="M183" s="1" t="s">
        <v>346</v>
      </c>
      <c r="N183" s="28">
        <v>-185</v>
      </c>
    </row>
    <row r="184" spans="1:14" outlineLevel="4" x14ac:dyDescent="0.25">
      <c r="A184" t="s">
        <v>155</v>
      </c>
      <c r="B184" s="26" t="s">
        <v>156</v>
      </c>
      <c r="C184" s="2">
        <v>8048842</v>
      </c>
      <c r="D184" s="2">
        <v>0</v>
      </c>
      <c r="E184" s="22">
        <v>43615</v>
      </c>
      <c r="F184" s="2">
        <v>202002</v>
      </c>
      <c r="G184" s="1" t="s">
        <v>157</v>
      </c>
      <c r="H184" s="1" t="s">
        <v>158</v>
      </c>
      <c r="I184" s="1" t="s">
        <v>159</v>
      </c>
      <c r="J184" s="1" t="s">
        <v>160</v>
      </c>
      <c r="K184" s="1" t="s">
        <v>161</v>
      </c>
      <c r="L184" s="1" t="s">
        <v>162</v>
      </c>
      <c r="M184" s="1" t="s">
        <v>347</v>
      </c>
      <c r="N184" s="28">
        <v>-247.5</v>
      </c>
    </row>
    <row r="185" spans="1:14" outlineLevel="4" x14ac:dyDescent="0.25">
      <c r="A185" t="s">
        <v>155</v>
      </c>
      <c r="B185" s="26" t="s">
        <v>156</v>
      </c>
      <c r="C185" s="2">
        <v>8048842</v>
      </c>
      <c r="D185" s="2">
        <v>1</v>
      </c>
      <c r="E185" s="22">
        <v>43615</v>
      </c>
      <c r="F185" s="2">
        <v>202002</v>
      </c>
      <c r="G185" s="1" t="s">
        <v>157</v>
      </c>
      <c r="H185" s="1" t="s">
        <v>158</v>
      </c>
      <c r="I185" s="1" t="s">
        <v>159</v>
      </c>
      <c r="J185" s="1" t="s">
        <v>160</v>
      </c>
      <c r="K185" s="1" t="s">
        <v>161</v>
      </c>
      <c r="L185" s="1" t="s">
        <v>162</v>
      </c>
      <c r="M185" s="1" t="s">
        <v>348</v>
      </c>
      <c r="N185" s="28">
        <v>-803.33</v>
      </c>
    </row>
    <row r="186" spans="1:14" outlineLevel="4" x14ac:dyDescent="0.25">
      <c r="A186" t="s">
        <v>155</v>
      </c>
      <c r="B186" s="26" t="s">
        <v>156</v>
      </c>
      <c r="C186" s="2">
        <v>8048788</v>
      </c>
      <c r="D186" s="2">
        <v>2</v>
      </c>
      <c r="E186" s="22">
        <v>43613</v>
      </c>
      <c r="F186" s="2">
        <v>202002</v>
      </c>
      <c r="G186" s="1" t="s">
        <v>157</v>
      </c>
      <c r="H186" s="1" t="s">
        <v>158</v>
      </c>
      <c r="I186" s="1" t="s">
        <v>159</v>
      </c>
      <c r="J186" s="1" t="s">
        <v>160</v>
      </c>
      <c r="K186" s="1" t="s">
        <v>161</v>
      </c>
      <c r="L186" s="1" t="s">
        <v>162</v>
      </c>
      <c r="M186" s="1" t="s">
        <v>349</v>
      </c>
      <c r="N186" s="28">
        <v>-735</v>
      </c>
    </row>
    <row r="187" spans="1:14" outlineLevel="4" x14ac:dyDescent="0.25">
      <c r="A187" t="s">
        <v>155</v>
      </c>
      <c r="B187" s="26" t="s">
        <v>156</v>
      </c>
      <c r="C187" s="2">
        <v>8048788</v>
      </c>
      <c r="D187" s="2">
        <v>3</v>
      </c>
      <c r="E187" s="22">
        <v>43613</v>
      </c>
      <c r="F187" s="2">
        <v>202002</v>
      </c>
      <c r="G187" s="1" t="s">
        <v>157</v>
      </c>
      <c r="H187" s="1" t="s">
        <v>158</v>
      </c>
      <c r="I187" s="1" t="s">
        <v>159</v>
      </c>
      <c r="J187" s="1" t="s">
        <v>160</v>
      </c>
      <c r="K187" s="1" t="s">
        <v>161</v>
      </c>
      <c r="L187" s="1" t="s">
        <v>175</v>
      </c>
      <c r="M187" s="1" t="s">
        <v>350</v>
      </c>
      <c r="N187" s="28">
        <v>-741</v>
      </c>
    </row>
    <row r="188" spans="1:14" outlineLevel="4" x14ac:dyDescent="0.25">
      <c r="A188" t="s">
        <v>155</v>
      </c>
      <c r="B188" s="26" t="s">
        <v>156</v>
      </c>
      <c r="C188" s="2">
        <v>8048788</v>
      </c>
      <c r="D188" s="2">
        <v>0</v>
      </c>
      <c r="E188" s="22">
        <v>43613</v>
      </c>
      <c r="F188" s="2">
        <v>202002</v>
      </c>
      <c r="G188" s="1" t="s">
        <v>157</v>
      </c>
      <c r="H188" s="1" t="s">
        <v>158</v>
      </c>
      <c r="I188" s="1" t="s">
        <v>159</v>
      </c>
      <c r="J188" s="1" t="s">
        <v>160</v>
      </c>
      <c r="K188" s="1" t="s">
        <v>161</v>
      </c>
      <c r="L188" s="1" t="s">
        <v>162</v>
      </c>
      <c r="M188" s="1" t="s">
        <v>351</v>
      </c>
      <c r="N188" s="28">
        <v>-180</v>
      </c>
    </row>
    <row r="189" spans="1:14" outlineLevel="4" x14ac:dyDescent="0.25">
      <c r="A189" t="s">
        <v>155</v>
      </c>
      <c r="B189" s="26" t="s">
        <v>156</v>
      </c>
      <c r="C189" s="2">
        <v>8048788</v>
      </c>
      <c r="D189" s="2">
        <v>1</v>
      </c>
      <c r="E189" s="22">
        <v>43613</v>
      </c>
      <c r="F189" s="2">
        <v>202002</v>
      </c>
      <c r="G189" s="1" t="s">
        <v>157</v>
      </c>
      <c r="H189" s="1" t="s">
        <v>158</v>
      </c>
      <c r="I189" s="1" t="s">
        <v>159</v>
      </c>
      <c r="J189" s="1" t="s">
        <v>160</v>
      </c>
      <c r="K189" s="1" t="s">
        <v>161</v>
      </c>
      <c r="L189" s="1" t="s">
        <v>162</v>
      </c>
      <c r="M189" s="1" t="s">
        <v>352</v>
      </c>
      <c r="N189" s="28">
        <v>-360</v>
      </c>
    </row>
    <row r="190" spans="1:14" outlineLevel="4" x14ac:dyDescent="0.25">
      <c r="A190" t="s">
        <v>155</v>
      </c>
      <c r="B190" s="26" t="s">
        <v>156</v>
      </c>
      <c r="C190" s="2">
        <v>8048982</v>
      </c>
      <c r="D190" s="2">
        <v>0</v>
      </c>
      <c r="E190" s="22">
        <v>43626</v>
      </c>
      <c r="F190" s="2">
        <v>202003</v>
      </c>
      <c r="G190" s="1" t="s">
        <v>157</v>
      </c>
      <c r="H190" s="1" t="s">
        <v>158</v>
      </c>
      <c r="I190" s="1" t="s">
        <v>159</v>
      </c>
      <c r="J190" s="1" t="s">
        <v>160</v>
      </c>
      <c r="K190" s="1" t="s">
        <v>161</v>
      </c>
      <c r="L190" s="1" t="s">
        <v>162</v>
      </c>
      <c r="M190" s="1" t="s">
        <v>353</v>
      </c>
      <c r="N190" s="28">
        <v>-247.5</v>
      </c>
    </row>
    <row r="191" spans="1:14" outlineLevel="4" x14ac:dyDescent="0.25">
      <c r="A191" t="s">
        <v>155</v>
      </c>
      <c r="B191" s="26" t="s">
        <v>156</v>
      </c>
      <c r="C191" s="2">
        <v>8048926</v>
      </c>
      <c r="D191" s="2">
        <v>0</v>
      </c>
      <c r="E191" s="22">
        <v>43621</v>
      </c>
      <c r="F191" s="2">
        <v>202003</v>
      </c>
      <c r="G191" s="1" t="s">
        <v>157</v>
      </c>
      <c r="H191" s="1" t="s">
        <v>158</v>
      </c>
      <c r="I191" s="1" t="s">
        <v>159</v>
      </c>
      <c r="J191" s="1" t="s">
        <v>160</v>
      </c>
      <c r="K191" s="1" t="s">
        <v>161</v>
      </c>
      <c r="L191" s="1" t="s">
        <v>162</v>
      </c>
      <c r="M191" s="1" t="s">
        <v>354</v>
      </c>
      <c r="N191" s="28">
        <v>-821.92</v>
      </c>
    </row>
    <row r="192" spans="1:14" outlineLevel="4" x14ac:dyDescent="0.25">
      <c r="A192" t="s">
        <v>155</v>
      </c>
      <c r="B192" s="26" t="s">
        <v>156</v>
      </c>
      <c r="C192" s="2">
        <v>8048936</v>
      </c>
      <c r="D192" s="2">
        <v>2</v>
      </c>
      <c r="E192" s="22">
        <v>43621</v>
      </c>
      <c r="F192" s="2">
        <v>202003</v>
      </c>
      <c r="G192" s="1" t="s">
        <v>157</v>
      </c>
      <c r="H192" s="1" t="s">
        <v>158</v>
      </c>
      <c r="I192" s="1" t="s">
        <v>159</v>
      </c>
      <c r="J192" s="1" t="s">
        <v>160</v>
      </c>
      <c r="K192" s="1" t="s">
        <v>161</v>
      </c>
      <c r="L192" s="1" t="s">
        <v>162</v>
      </c>
      <c r="M192" s="1" t="s">
        <v>355</v>
      </c>
      <c r="N192" s="28">
        <v>-41.17</v>
      </c>
    </row>
    <row r="193" spans="1:14" outlineLevel="4" x14ac:dyDescent="0.25">
      <c r="A193" t="s">
        <v>155</v>
      </c>
      <c r="B193" s="26" t="s">
        <v>156</v>
      </c>
      <c r="C193" s="2">
        <v>8048936</v>
      </c>
      <c r="D193" s="2">
        <v>3</v>
      </c>
      <c r="E193" s="22">
        <v>43621</v>
      </c>
      <c r="F193" s="2">
        <v>202003</v>
      </c>
      <c r="G193" s="1" t="s">
        <v>157</v>
      </c>
      <c r="H193" s="1" t="s">
        <v>158</v>
      </c>
      <c r="I193" s="1" t="s">
        <v>159</v>
      </c>
      <c r="J193" s="1" t="s">
        <v>160</v>
      </c>
      <c r="K193" s="1" t="s">
        <v>161</v>
      </c>
      <c r="L193" s="1" t="s">
        <v>162</v>
      </c>
      <c r="M193" s="1" t="s">
        <v>356</v>
      </c>
      <c r="N193" s="28">
        <v>-808.5</v>
      </c>
    </row>
    <row r="194" spans="1:14" outlineLevel="4" x14ac:dyDescent="0.25">
      <c r="A194" t="s">
        <v>155</v>
      </c>
      <c r="B194" s="26" t="s">
        <v>156</v>
      </c>
      <c r="C194" s="2">
        <v>8048936</v>
      </c>
      <c r="D194" s="2">
        <v>4</v>
      </c>
      <c r="E194" s="22">
        <v>43621</v>
      </c>
      <c r="F194" s="2">
        <v>202003</v>
      </c>
      <c r="G194" s="1" t="s">
        <v>157</v>
      </c>
      <c r="H194" s="1" t="s">
        <v>158</v>
      </c>
      <c r="I194" s="1" t="s">
        <v>159</v>
      </c>
      <c r="J194" s="1" t="s">
        <v>160</v>
      </c>
      <c r="K194" s="1" t="s">
        <v>161</v>
      </c>
      <c r="L194" s="1" t="s">
        <v>175</v>
      </c>
      <c r="M194" s="1" t="s">
        <v>357</v>
      </c>
      <c r="N194" s="28">
        <v>-741</v>
      </c>
    </row>
    <row r="195" spans="1:14" outlineLevel="4" x14ac:dyDescent="0.25">
      <c r="A195" t="s">
        <v>155</v>
      </c>
      <c r="B195" s="26" t="s">
        <v>156</v>
      </c>
      <c r="C195" s="2">
        <v>8048936</v>
      </c>
      <c r="D195" s="2">
        <v>0</v>
      </c>
      <c r="E195" s="22">
        <v>43621</v>
      </c>
      <c r="F195" s="2">
        <v>202003</v>
      </c>
      <c r="G195" s="1" t="s">
        <v>157</v>
      </c>
      <c r="H195" s="1" t="s">
        <v>158</v>
      </c>
      <c r="I195" s="1" t="s">
        <v>159</v>
      </c>
      <c r="J195" s="1" t="s">
        <v>160</v>
      </c>
      <c r="K195" s="1" t="s">
        <v>161</v>
      </c>
      <c r="L195" s="1" t="s">
        <v>162</v>
      </c>
      <c r="M195" s="1" t="s">
        <v>358</v>
      </c>
      <c r="N195" s="28">
        <v>-123.33</v>
      </c>
    </row>
    <row r="196" spans="1:14" outlineLevel="4" x14ac:dyDescent="0.25">
      <c r="A196" t="s">
        <v>155</v>
      </c>
      <c r="B196" s="26" t="s">
        <v>156</v>
      </c>
      <c r="C196" s="2">
        <v>8048936</v>
      </c>
      <c r="D196" s="2">
        <v>1</v>
      </c>
      <c r="E196" s="22">
        <v>43621</v>
      </c>
      <c r="F196" s="2">
        <v>202003</v>
      </c>
      <c r="G196" s="1" t="s">
        <v>157</v>
      </c>
      <c r="H196" s="1" t="s">
        <v>158</v>
      </c>
      <c r="I196" s="1" t="s">
        <v>159</v>
      </c>
      <c r="J196" s="1" t="s">
        <v>160</v>
      </c>
      <c r="K196" s="1" t="s">
        <v>161</v>
      </c>
      <c r="L196" s="1" t="s">
        <v>162</v>
      </c>
      <c r="M196" s="1" t="s">
        <v>359</v>
      </c>
      <c r="N196" s="28">
        <v>-185</v>
      </c>
    </row>
    <row r="197" spans="1:14" outlineLevel="4" x14ac:dyDescent="0.25">
      <c r="A197" t="s">
        <v>155</v>
      </c>
      <c r="B197" s="26" t="s">
        <v>156</v>
      </c>
      <c r="C197" s="2">
        <v>8048954</v>
      </c>
      <c r="D197" s="2">
        <v>0</v>
      </c>
      <c r="E197" s="22">
        <v>43622</v>
      </c>
      <c r="F197" s="2">
        <v>202003</v>
      </c>
      <c r="G197" s="1" t="s">
        <v>157</v>
      </c>
      <c r="H197" s="1" t="s">
        <v>158</v>
      </c>
      <c r="I197" s="1" t="s">
        <v>159</v>
      </c>
      <c r="J197" s="1" t="s">
        <v>160</v>
      </c>
      <c r="K197" s="1" t="s">
        <v>161</v>
      </c>
      <c r="L197" s="1" t="s">
        <v>162</v>
      </c>
      <c r="M197" s="1" t="s">
        <v>360</v>
      </c>
      <c r="N197" s="28">
        <v>-180</v>
      </c>
    </row>
    <row r="198" spans="1:14" outlineLevel="4" x14ac:dyDescent="0.25">
      <c r="A198" t="s">
        <v>155</v>
      </c>
      <c r="B198" s="26" t="s">
        <v>156</v>
      </c>
      <c r="C198" s="2">
        <v>8048910</v>
      </c>
      <c r="D198" s="2">
        <v>0</v>
      </c>
      <c r="E198" s="22">
        <v>43620</v>
      </c>
      <c r="F198" s="2">
        <v>202003</v>
      </c>
      <c r="G198" s="1" t="s">
        <v>157</v>
      </c>
      <c r="H198" s="1" t="s">
        <v>158</v>
      </c>
      <c r="I198" s="1" t="s">
        <v>159</v>
      </c>
      <c r="J198" s="1" t="s">
        <v>160</v>
      </c>
      <c r="K198" s="1" t="s">
        <v>161</v>
      </c>
      <c r="L198" s="1" t="s">
        <v>162</v>
      </c>
      <c r="M198" s="1" t="s">
        <v>361</v>
      </c>
      <c r="N198" s="28">
        <v>-872.06</v>
      </c>
    </row>
    <row r="199" spans="1:14" outlineLevel="4" x14ac:dyDescent="0.25">
      <c r="A199" t="s">
        <v>155</v>
      </c>
      <c r="B199" s="26" t="s">
        <v>156</v>
      </c>
      <c r="C199" s="2">
        <v>8048910</v>
      </c>
      <c r="D199" s="2">
        <v>1</v>
      </c>
      <c r="E199" s="22">
        <v>43620</v>
      </c>
      <c r="F199" s="2">
        <v>202003</v>
      </c>
      <c r="G199" s="1" t="s">
        <v>157</v>
      </c>
      <c r="H199" s="1" t="s">
        <v>158</v>
      </c>
      <c r="I199" s="1" t="s">
        <v>159</v>
      </c>
      <c r="J199" s="1" t="s">
        <v>160</v>
      </c>
      <c r="K199" s="1" t="s">
        <v>161</v>
      </c>
      <c r="L199" s="1" t="s">
        <v>162</v>
      </c>
      <c r="M199" s="1" t="s">
        <v>362</v>
      </c>
      <c r="N199" s="28">
        <v>-367.5</v>
      </c>
    </row>
    <row r="200" spans="1:14" outlineLevel="4" x14ac:dyDescent="0.25">
      <c r="A200" t="s">
        <v>155</v>
      </c>
      <c r="B200" s="26" t="s">
        <v>156</v>
      </c>
      <c r="C200" s="2">
        <v>8048910</v>
      </c>
      <c r="D200" s="2">
        <v>2</v>
      </c>
      <c r="E200" s="22">
        <v>43620</v>
      </c>
      <c r="F200" s="2">
        <v>202003</v>
      </c>
      <c r="G200" s="1" t="s">
        <v>157</v>
      </c>
      <c r="H200" s="1" t="s">
        <v>158</v>
      </c>
      <c r="I200" s="1" t="s">
        <v>159</v>
      </c>
      <c r="J200" s="1" t="s">
        <v>160</v>
      </c>
      <c r="K200" s="1" t="s">
        <v>161</v>
      </c>
      <c r="L200" s="1" t="s">
        <v>162</v>
      </c>
      <c r="M200" s="1" t="s">
        <v>363</v>
      </c>
      <c r="N200" s="28">
        <v>-617.5</v>
      </c>
    </row>
    <row r="201" spans="1:14" outlineLevel="4" x14ac:dyDescent="0.25">
      <c r="A201" t="s">
        <v>155</v>
      </c>
      <c r="B201" s="26" t="s">
        <v>364</v>
      </c>
      <c r="C201" s="2">
        <v>10075050</v>
      </c>
      <c r="D201" s="2">
        <v>1</v>
      </c>
      <c r="E201" s="22">
        <v>43620</v>
      </c>
      <c r="F201" s="2">
        <v>202003</v>
      </c>
      <c r="G201" s="1" t="s">
        <v>157</v>
      </c>
      <c r="H201" s="1" t="s">
        <v>158</v>
      </c>
      <c r="I201" s="1" t="s">
        <v>159</v>
      </c>
      <c r="J201" s="1" t="s">
        <v>160</v>
      </c>
      <c r="K201" s="1" t="s">
        <v>161</v>
      </c>
      <c r="L201" s="1" t="s">
        <v>287</v>
      </c>
      <c r="M201" s="1" t="s">
        <v>365</v>
      </c>
      <c r="N201" s="28">
        <v>-70.83</v>
      </c>
    </row>
    <row r="202" spans="1:14" outlineLevel="4" x14ac:dyDescent="0.25">
      <c r="A202" t="s">
        <v>155</v>
      </c>
      <c r="B202" s="26" t="s">
        <v>156</v>
      </c>
      <c r="C202" s="2">
        <v>8048970</v>
      </c>
      <c r="D202" s="2">
        <v>0</v>
      </c>
      <c r="E202" s="22">
        <v>43623</v>
      </c>
      <c r="F202" s="2">
        <v>202003</v>
      </c>
      <c r="G202" s="1" t="s">
        <v>157</v>
      </c>
      <c r="H202" s="1" t="s">
        <v>158</v>
      </c>
      <c r="I202" s="1" t="s">
        <v>159</v>
      </c>
      <c r="J202" s="1" t="s">
        <v>160</v>
      </c>
      <c r="K202" s="1" t="s">
        <v>161</v>
      </c>
      <c r="L202" s="1" t="s">
        <v>162</v>
      </c>
      <c r="M202" s="1" t="s">
        <v>366</v>
      </c>
      <c r="N202" s="28">
        <v>-370.83</v>
      </c>
    </row>
    <row r="203" spans="1:14" outlineLevel="4" x14ac:dyDescent="0.25">
      <c r="A203" t="s">
        <v>155</v>
      </c>
      <c r="B203" s="26" t="s">
        <v>156</v>
      </c>
      <c r="C203" s="2">
        <v>8048966</v>
      </c>
      <c r="D203" s="2">
        <v>0</v>
      </c>
      <c r="E203" s="22">
        <v>43623</v>
      </c>
      <c r="F203" s="2">
        <v>202003</v>
      </c>
      <c r="G203" s="1" t="s">
        <v>157</v>
      </c>
      <c r="H203" s="1" t="s">
        <v>158</v>
      </c>
      <c r="I203" s="1" t="s">
        <v>159</v>
      </c>
      <c r="J203" s="1" t="s">
        <v>160</v>
      </c>
      <c r="K203" s="1" t="s">
        <v>161</v>
      </c>
      <c r="L203" s="1" t="s">
        <v>162</v>
      </c>
      <c r="M203" s="1" t="s">
        <v>367</v>
      </c>
      <c r="N203" s="28">
        <v>-1030.83</v>
      </c>
    </row>
    <row r="204" spans="1:14" outlineLevel="4" x14ac:dyDescent="0.25">
      <c r="A204" t="s">
        <v>155</v>
      </c>
      <c r="B204" s="26" t="s">
        <v>156</v>
      </c>
      <c r="C204" s="2">
        <v>8048966</v>
      </c>
      <c r="D204" s="2">
        <v>1</v>
      </c>
      <c r="E204" s="22">
        <v>43623</v>
      </c>
      <c r="F204" s="2">
        <v>202003</v>
      </c>
      <c r="G204" s="1" t="s">
        <v>157</v>
      </c>
      <c r="H204" s="1" t="s">
        <v>158</v>
      </c>
      <c r="I204" s="1" t="s">
        <v>159</v>
      </c>
      <c r="J204" s="1" t="s">
        <v>160</v>
      </c>
      <c r="K204" s="1" t="s">
        <v>161</v>
      </c>
      <c r="L204" s="1" t="s">
        <v>162</v>
      </c>
      <c r="M204" s="1" t="s">
        <v>368</v>
      </c>
      <c r="N204" s="28">
        <v>-257.5</v>
      </c>
    </row>
    <row r="205" spans="1:14" outlineLevel="4" x14ac:dyDescent="0.25">
      <c r="A205" t="s">
        <v>155</v>
      </c>
      <c r="B205" s="26" t="s">
        <v>156</v>
      </c>
      <c r="C205" s="2">
        <v>8048966</v>
      </c>
      <c r="D205" s="2">
        <v>2</v>
      </c>
      <c r="E205" s="22">
        <v>43623</v>
      </c>
      <c r="F205" s="2">
        <v>202003</v>
      </c>
      <c r="G205" s="1" t="s">
        <v>157</v>
      </c>
      <c r="H205" s="1" t="s">
        <v>158</v>
      </c>
      <c r="I205" s="1" t="s">
        <v>159</v>
      </c>
      <c r="J205" s="1" t="s">
        <v>160</v>
      </c>
      <c r="K205" s="1" t="s">
        <v>161</v>
      </c>
      <c r="L205" s="1" t="s">
        <v>162</v>
      </c>
      <c r="M205" s="1" t="s">
        <v>369</v>
      </c>
      <c r="N205" s="28">
        <v>-432.5</v>
      </c>
    </row>
    <row r="206" spans="1:14" outlineLevel="4" x14ac:dyDescent="0.25">
      <c r="A206" t="s">
        <v>155</v>
      </c>
      <c r="B206" s="26" t="s">
        <v>156</v>
      </c>
      <c r="C206" s="2">
        <v>8048948</v>
      </c>
      <c r="D206" s="2">
        <v>0</v>
      </c>
      <c r="E206" s="22">
        <v>43622</v>
      </c>
      <c r="F206" s="2">
        <v>202003</v>
      </c>
      <c r="G206" s="1" t="s">
        <v>157</v>
      </c>
      <c r="H206" s="1" t="s">
        <v>158</v>
      </c>
      <c r="I206" s="1" t="s">
        <v>159</v>
      </c>
      <c r="J206" s="1" t="s">
        <v>160</v>
      </c>
      <c r="K206" s="1" t="s">
        <v>161</v>
      </c>
      <c r="L206" s="1" t="s">
        <v>162</v>
      </c>
      <c r="M206" s="1" t="s">
        <v>370</v>
      </c>
      <c r="N206" s="28">
        <v>-257.5</v>
      </c>
    </row>
    <row r="207" spans="1:14" outlineLevel="4" x14ac:dyDescent="0.25">
      <c r="A207" t="s">
        <v>155</v>
      </c>
      <c r="B207" s="26" t="s">
        <v>156</v>
      </c>
      <c r="C207" s="2">
        <v>8048948</v>
      </c>
      <c r="D207" s="2">
        <v>1</v>
      </c>
      <c r="E207" s="22">
        <v>43622</v>
      </c>
      <c r="F207" s="2">
        <v>202003</v>
      </c>
      <c r="G207" s="1" t="s">
        <v>157</v>
      </c>
      <c r="H207" s="1" t="s">
        <v>158</v>
      </c>
      <c r="I207" s="1" t="s">
        <v>159</v>
      </c>
      <c r="J207" s="1" t="s">
        <v>160</v>
      </c>
      <c r="K207" s="1" t="s">
        <v>161</v>
      </c>
      <c r="L207" s="1" t="s">
        <v>162</v>
      </c>
      <c r="M207" s="1" t="s">
        <v>371</v>
      </c>
      <c r="N207" s="28">
        <v>-302.75</v>
      </c>
    </row>
    <row r="208" spans="1:14" outlineLevel="4" x14ac:dyDescent="0.25">
      <c r="A208" t="s">
        <v>155</v>
      </c>
      <c r="B208" s="26" t="s">
        <v>156</v>
      </c>
      <c r="C208" s="2">
        <v>8048948</v>
      </c>
      <c r="D208" s="2">
        <v>2</v>
      </c>
      <c r="E208" s="22">
        <v>43622</v>
      </c>
      <c r="F208" s="2">
        <v>202003</v>
      </c>
      <c r="G208" s="1" t="s">
        <v>157</v>
      </c>
      <c r="H208" s="1" t="s">
        <v>158</v>
      </c>
      <c r="I208" s="1" t="s">
        <v>159</v>
      </c>
      <c r="J208" s="1" t="s">
        <v>160</v>
      </c>
      <c r="K208" s="1" t="s">
        <v>161</v>
      </c>
      <c r="L208" s="1" t="s">
        <v>162</v>
      </c>
      <c r="M208" s="1" t="s">
        <v>372</v>
      </c>
      <c r="N208" s="28">
        <v>-432.5</v>
      </c>
    </row>
    <row r="209" spans="1:14" outlineLevel="4" x14ac:dyDescent="0.25">
      <c r="A209" t="s">
        <v>155</v>
      </c>
      <c r="B209" s="26" t="s">
        <v>156</v>
      </c>
      <c r="C209" s="2">
        <v>8048938</v>
      </c>
      <c r="D209" s="2">
        <v>0</v>
      </c>
      <c r="E209" s="22">
        <v>43621</v>
      </c>
      <c r="F209" s="2">
        <v>202003</v>
      </c>
      <c r="G209" s="1" t="s">
        <v>157</v>
      </c>
      <c r="H209" s="1" t="s">
        <v>158</v>
      </c>
      <c r="I209" s="1" t="s">
        <v>159</v>
      </c>
      <c r="J209" s="1" t="s">
        <v>160</v>
      </c>
      <c r="K209" s="1" t="s">
        <v>161</v>
      </c>
      <c r="L209" s="1" t="s">
        <v>162</v>
      </c>
      <c r="M209" s="1" t="s">
        <v>373</v>
      </c>
      <c r="N209" s="28">
        <v>-520.83000000000004</v>
      </c>
    </row>
    <row r="210" spans="1:14" outlineLevel="4" x14ac:dyDescent="0.25">
      <c r="A210" t="s">
        <v>155</v>
      </c>
      <c r="B210" s="26" t="s">
        <v>286</v>
      </c>
      <c r="C210" s="2">
        <v>40117332</v>
      </c>
      <c r="D210" s="2">
        <v>1</v>
      </c>
      <c r="E210" s="22">
        <v>43594</v>
      </c>
      <c r="F210" s="2">
        <v>202003</v>
      </c>
      <c r="G210" s="1" t="s">
        <v>157</v>
      </c>
      <c r="H210" s="1" t="s">
        <v>158</v>
      </c>
      <c r="I210" s="1" t="s">
        <v>159</v>
      </c>
      <c r="J210" s="1" t="s">
        <v>160</v>
      </c>
      <c r="K210" s="1" t="s">
        <v>161</v>
      </c>
      <c r="L210" s="1" t="s">
        <v>181</v>
      </c>
      <c r="M210" s="1" t="s">
        <v>288</v>
      </c>
      <c r="N210" s="28">
        <v>70.83</v>
      </c>
    </row>
    <row r="211" spans="1:14" outlineLevel="4" x14ac:dyDescent="0.25">
      <c r="A211" t="s">
        <v>155</v>
      </c>
      <c r="B211" s="26" t="s">
        <v>156</v>
      </c>
      <c r="C211" s="2">
        <v>8049179</v>
      </c>
      <c r="D211" s="2">
        <v>0</v>
      </c>
      <c r="E211" s="22">
        <v>43640</v>
      </c>
      <c r="F211" s="2">
        <v>202003</v>
      </c>
      <c r="G211" s="1" t="s">
        <v>157</v>
      </c>
      <c r="H211" s="1" t="s">
        <v>158</v>
      </c>
      <c r="I211" s="1" t="s">
        <v>159</v>
      </c>
      <c r="J211" s="1" t="s">
        <v>160</v>
      </c>
      <c r="K211" s="1" t="s">
        <v>161</v>
      </c>
      <c r="L211" s="1" t="s">
        <v>162</v>
      </c>
      <c r="M211" s="1" t="s">
        <v>374</v>
      </c>
      <c r="N211" s="28">
        <v>-257.5</v>
      </c>
    </row>
    <row r="212" spans="1:14" outlineLevel="4" x14ac:dyDescent="0.25">
      <c r="A212" t="s">
        <v>155</v>
      </c>
      <c r="B212" s="26" t="s">
        <v>286</v>
      </c>
      <c r="C212" s="2">
        <v>40117679</v>
      </c>
      <c r="D212" s="2">
        <v>1</v>
      </c>
      <c r="E212" s="22">
        <v>43637</v>
      </c>
      <c r="F212" s="2">
        <v>202003</v>
      </c>
      <c r="G212" s="1" t="s">
        <v>157</v>
      </c>
      <c r="H212" s="1" t="s">
        <v>158</v>
      </c>
      <c r="I212" s="1" t="s">
        <v>159</v>
      </c>
      <c r="J212" s="1" t="s">
        <v>160</v>
      </c>
      <c r="K212" s="1" t="s">
        <v>161</v>
      </c>
      <c r="L212" s="1" t="s">
        <v>181</v>
      </c>
      <c r="M212" s="1" t="s">
        <v>375</v>
      </c>
      <c r="N212" s="28">
        <v>150.83000000000001</v>
      </c>
    </row>
    <row r="213" spans="1:14" outlineLevel="4" x14ac:dyDescent="0.25">
      <c r="A213" t="s">
        <v>155</v>
      </c>
      <c r="B213" s="26" t="s">
        <v>156</v>
      </c>
      <c r="C213" s="2">
        <v>8049031</v>
      </c>
      <c r="D213" s="2">
        <v>0</v>
      </c>
      <c r="E213" s="22">
        <v>43628</v>
      </c>
      <c r="F213" s="2">
        <v>202003</v>
      </c>
      <c r="G213" s="1" t="s">
        <v>157</v>
      </c>
      <c r="H213" s="1" t="s">
        <v>158</v>
      </c>
      <c r="I213" s="1" t="s">
        <v>159</v>
      </c>
      <c r="J213" s="1" t="s">
        <v>160</v>
      </c>
      <c r="K213" s="1" t="s">
        <v>161</v>
      </c>
      <c r="L213" s="1" t="s">
        <v>162</v>
      </c>
      <c r="M213" s="1" t="s">
        <v>376</v>
      </c>
      <c r="N213" s="28">
        <v>-185</v>
      </c>
    </row>
    <row r="214" spans="1:14" outlineLevel="4" x14ac:dyDescent="0.25">
      <c r="A214" t="s">
        <v>155</v>
      </c>
      <c r="B214" s="26" t="s">
        <v>156</v>
      </c>
      <c r="C214" s="2">
        <v>8049031</v>
      </c>
      <c r="D214" s="2">
        <v>1</v>
      </c>
      <c r="E214" s="22">
        <v>43628</v>
      </c>
      <c r="F214" s="2">
        <v>202003</v>
      </c>
      <c r="G214" s="1" t="s">
        <v>157</v>
      </c>
      <c r="H214" s="1" t="s">
        <v>158</v>
      </c>
      <c r="I214" s="1" t="s">
        <v>159</v>
      </c>
      <c r="J214" s="1" t="s">
        <v>160</v>
      </c>
      <c r="K214" s="1" t="s">
        <v>161</v>
      </c>
      <c r="L214" s="1" t="s">
        <v>162</v>
      </c>
      <c r="M214" s="1" t="s">
        <v>377</v>
      </c>
      <c r="N214" s="28">
        <v>-432.5</v>
      </c>
    </row>
    <row r="215" spans="1:14" outlineLevel="4" x14ac:dyDescent="0.25">
      <c r="A215" t="s">
        <v>155</v>
      </c>
      <c r="B215" s="26" t="s">
        <v>156</v>
      </c>
      <c r="C215" s="2">
        <v>8049031</v>
      </c>
      <c r="D215" s="2">
        <v>2</v>
      </c>
      <c r="E215" s="22">
        <v>43628</v>
      </c>
      <c r="F215" s="2">
        <v>202003</v>
      </c>
      <c r="G215" s="1" t="s">
        <v>157</v>
      </c>
      <c r="H215" s="1" t="s">
        <v>158</v>
      </c>
      <c r="I215" s="1" t="s">
        <v>159</v>
      </c>
      <c r="J215" s="1" t="s">
        <v>160</v>
      </c>
      <c r="K215" s="1" t="s">
        <v>161</v>
      </c>
      <c r="L215" s="1" t="s">
        <v>162</v>
      </c>
      <c r="M215" s="1" t="s">
        <v>378</v>
      </c>
      <c r="N215" s="28">
        <v>-5</v>
      </c>
    </row>
    <row r="216" spans="1:14" outlineLevel="4" x14ac:dyDescent="0.25">
      <c r="A216" t="s">
        <v>155</v>
      </c>
      <c r="B216" s="26" t="s">
        <v>156</v>
      </c>
      <c r="C216" s="2">
        <v>8049039</v>
      </c>
      <c r="D216" s="2">
        <v>0</v>
      </c>
      <c r="E216" s="22">
        <v>43628</v>
      </c>
      <c r="F216" s="2">
        <v>202003</v>
      </c>
      <c r="G216" s="1" t="s">
        <v>157</v>
      </c>
      <c r="H216" s="1" t="s">
        <v>158</v>
      </c>
      <c r="I216" s="1" t="s">
        <v>159</v>
      </c>
      <c r="J216" s="1" t="s">
        <v>160</v>
      </c>
      <c r="K216" s="1" t="s">
        <v>161</v>
      </c>
      <c r="L216" s="1" t="s">
        <v>162</v>
      </c>
      <c r="M216" s="1" t="s">
        <v>379</v>
      </c>
      <c r="N216" s="28">
        <v>-432.5</v>
      </c>
    </row>
    <row r="217" spans="1:14" outlineLevel="4" x14ac:dyDescent="0.25">
      <c r="A217" t="s">
        <v>155</v>
      </c>
      <c r="B217" s="26" t="s">
        <v>156</v>
      </c>
      <c r="C217" s="2">
        <v>8049031</v>
      </c>
      <c r="D217" s="2">
        <v>3</v>
      </c>
      <c r="E217" s="22">
        <v>43628</v>
      </c>
      <c r="F217" s="2">
        <v>202003</v>
      </c>
      <c r="G217" s="1" t="s">
        <v>157</v>
      </c>
      <c r="H217" s="1" t="s">
        <v>158</v>
      </c>
      <c r="I217" s="1" t="s">
        <v>159</v>
      </c>
      <c r="J217" s="1" t="s">
        <v>160</v>
      </c>
      <c r="K217" s="1" t="s">
        <v>161</v>
      </c>
      <c r="L217" s="1" t="s">
        <v>175</v>
      </c>
      <c r="M217" s="1" t="s">
        <v>380</v>
      </c>
      <c r="N217" s="28">
        <v>-378</v>
      </c>
    </row>
    <row r="218" spans="1:14" outlineLevel="4" x14ac:dyDescent="0.25">
      <c r="A218" t="s">
        <v>155</v>
      </c>
      <c r="B218" s="26" t="s">
        <v>156</v>
      </c>
      <c r="C218" s="2">
        <v>8049017</v>
      </c>
      <c r="D218" s="2">
        <v>0</v>
      </c>
      <c r="E218" s="22">
        <v>43627</v>
      </c>
      <c r="F218" s="2">
        <v>202003</v>
      </c>
      <c r="G218" s="1" t="s">
        <v>157</v>
      </c>
      <c r="H218" s="1" t="s">
        <v>158</v>
      </c>
      <c r="I218" s="1" t="s">
        <v>159</v>
      </c>
      <c r="J218" s="1" t="s">
        <v>160</v>
      </c>
      <c r="K218" s="1" t="s">
        <v>161</v>
      </c>
      <c r="L218" s="1" t="s">
        <v>162</v>
      </c>
      <c r="M218" s="1" t="s">
        <v>381</v>
      </c>
      <c r="N218" s="28">
        <v>-908.33</v>
      </c>
    </row>
    <row r="219" spans="1:14" outlineLevel="4" x14ac:dyDescent="0.25">
      <c r="A219" t="s">
        <v>155</v>
      </c>
      <c r="B219" s="26" t="s">
        <v>156</v>
      </c>
      <c r="C219" s="2">
        <v>8049043</v>
      </c>
      <c r="D219" s="2">
        <v>0</v>
      </c>
      <c r="E219" s="22">
        <v>43629</v>
      </c>
      <c r="F219" s="2">
        <v>202003</v>
      </c>
      <c r="G219" s="1" t="s">
        <v>157</v>
      </c>
      <c r="H219" s="1" t="s">
        <v>158</v>
      </c>
      <c r="I219" s="1" t="s">
        <v>159</v>
      </c>
      <c r="J219" s="1" t="s">
        <v>160</v>
      </c>
      <c r="K219" s="1" t="s">
        <v>161</v>
      </c>
      <c r="L219" s="1" t="s">
        <v>162</v>
      </c>
      <c r="M219" s="1" t="s">
        <v>382</v>
      </c>
      <c r="N219" s="28">
        <v>-183.33</v>
      </c>
    </row>
    <row r="220" spans="1:14" outlineLevel="4" x14ac:dyDescent="0.25">
      <c r="A220" t="s">
        <v>155</v>
      </c>
      <c r="B220" s="26" t="s">
        <v>156</v>
      </c>
      <c r="C220" s="2">
        <v>8049043</v>
      </c>
      <c r="D220" s="2">
        <v>1</v>
      </c>
      <c r="E220" s="22">
        <v>43629</v>
      </c>
      <c r="F220" s="2">
        <v>202003</v>
      </c>
      <c r="G220" s="1" t="s">
        <v>157</v>
      </c>
      <c r="H220" s="1" t="s">
        <v>158</v>
      </c>
      <c r="I220" s="1" t="s">
        <v>159</v>
      </c>
      <c r="J220" s="1" t="s">
        <v>160</v>
      </c>
      <c r="K220" s="1" t="s">
        <v>161</v>
      </c>
      <c r="L220" s="1" t="s">
        <v>162</v>
      </c>
      <c r="M220" s="1" t="s">
        <v>383</v>
      </c>
      <c r="N220" s="28">
        <v>-346.5</v>
      </c>
    </row>
    <row r="221" spans="1:14" outlineLevel="4" x14ac:dyDescent="0.25">
      <c r="A221" t="s">
        <v>155</v>
      </c>
      <c r="B221" s="26" t="s">
        <v>156</v>
      </c>
      <c r="C221" s="2">
        <v>8049043</v>
      </c>
      <c r="D221" s="2">
        <v>2</v>
      </c>
      <c r="E221" s="22">
        <v>43629</v>
      </c>
      <c r="F221" s="2">
        <v>202003</v>
      </c>
      <c r="G221" s="1" t="s">
        <v>157</v>
      </c>
      <c r="H221" s="1" t="s">
        <v>158</v>
      </c>
      <c r="I221" s="1" t="s">
        <v>159</v>
      </c>
      <c r="J221" s="1" t="s">
        <v>160</v>
      </c>
      <c r="K221" s="1" t="s">
        <v>161</v>
      </c>
      <c r="L221" s="1" t="s">
        <v>162</v>
      </c>
      <c r="M221" s="1" t="s">
        <v>384</v>
      </c>
      <c r="N221" s="28">
        <v>-432.5</v>
      </c>
    </row>
    <row r="222" spans="1:14" outlineLevel="4" x14ac:dyDescent="0.25">
      <c r="A222" t="s">
        <v>155</v>
      </c>
      <c r="B222" s="26" t="s">
        <v>156</v>
      </c>
      <c r="C222" s="2">
        <v>8049043</v>
      </c>
      <c r="D222" s="2">
        <v>3</v>
      </c>
      <c r="E222" s="22">
        <v>43629</v>
      </c>
      <c r="F222" s="2">
        <v>202003</v>
      </c>
      <c r="G222" s="1" t="s">
        <v>157</v>
      </c>
      <c r="H222" s="1" t="s">
        <v>158</v>
      </c>
      <c r="I222" s="1" t="s">
        <v>159</v>
      </c>
      <c r="J222" s="1" t="s">
        <v>160</v>
      </c>
      <c r="K222" s="1" t="s">
        <v>161</v>
      </c>
      <c r="L222" s="1" t="s">
        <v>162</v>
      </c>
      <c r="M222" s="1" t="s">
        <v>385</v>
      </c>
      <c r="N222" s="28">
        <v>-567</v>
      </c>
    </row>
    <row r="223" spans="1:14" outlineLevel="4" x14ac:dyDescent="0.25">
      <c r="A223" t="s">
        <v>155</v>
      </c>
      <c r="B223" s="26" t="s">
        <v>178</v>
      </c>
      <c r="C223" s="2">
        <v>205773</v>
      </c>
      <c r="D223" s="2">
        <v>0</v>
      </c>
      <c r="E223" s="22">
        <v>43627</v>
      </c>
      <c r="F223" s="2">
        <v>202003</v>
      </c>
      <c r="G223" s="1" t="s">
        <v>157</v>
      </c>
      <c r="H223" s="1" t="s">
        <v>158</v>
      </c>
      <c r="I223" s="1" t="s">
        <v>159</v>
      </c>
      <c r="J223" s="1" t="s">
        <v>160</v>
      </c>
      <c r="K223" s="1" t="s">
        <v>161</v>
      </c>
      <c r="L223" s="1" t="s">
        <v>162</v>
      </c>
      <c r="M223" s="1" t="s">
        <v>386</v>
      </c>
      <c r="N223" s="28">
        <v>-185</v>
      </c>
    </row>
    <row r="224" spans="1:14" outlineLevel="4" x14ac:dyDescent="0.25">
      <c r="A224" t="s">
        <v>155</v>
      </c>
      <c r="B224" s="26" t="s">
        <v>156</v>
      </c>
      <c r="C224" s="2">
        <v>8049061</v>
      </c>
      <c r="D224" s="2">
        <v>0</v>
      </c>
      <c r="E224" s="22">
        <v>43630</v>
      </c>
      <c r="F224" s="2">
        <v>202003</v>
      </c>
      <c r="G224" s="1" t="s">
        <v>157</v>
      </c>
      <c r="H224" s="1" t="s">
        <v>158</v>
      </c>
      <c r="I224" s="1" t="s">
        <v>159</v>
      </c>
      <c r="J224" s="1" t="s">
        <v>160</v>
      </c>
      <c r="K224" s="1" t="s">
        <v>161</v>
      </c>
      <c r="L224" s="1" t="s">
        <v>162</v>
      </c>
      <c r="M224" s="1" t="s">
        <v>387</v>
      </c>
      <c r="N224" s="28">
        <v>-185</v>
      </c>
    </row>
    <row r="225" spans="1:14" outlineLevel="4" x14ac:dyDescent="0.25">
      <c r="A225" t="s">
        <v>155</v>
      </c>
      <c r="B225" s="26" t="s">
        <v>156</v>
      </c>
      <c r="C225" s="2">
        <v>8049061</v>
      </c>
      <c r="D225" s="2">
        <v>1</v>
      </c>
      <c r="E225" s="22">
        <v>43630</v>
      </c>
      <c r="F225" s="2">
        <v>202003</v>
      </c>
      <c r="G225" s="1" t="s">
        <v>157</v>
      </c>
      <c r="H225" s="1" t="s">
        <v>158</v>
      </c>
      <c r="I225" s="1" t="s">
        <v>159</v>
      </c>
      <c r="J225" s="1" t="s">
        <v>160</v>
      </c>
      <c r="K225" s="1" t="s">
        <v>161</v>
      </c>
      <c r="L225" s="1" t="s">
        <v>162</v>
      </c>
      <c r="M225" s="1" t="s">
        <v>388</v>
      </c>
      <c r="N225" s="28">
        <v>-247.5</v>
      </c>
    </row>
    <row r="226" spans="1:14" outlineLevel="4" x14ac:dyDescent="0.25">
      <c r="A226" t="s">
        <v>155</v>
      </c>
      <c r="B226" s="26" t="s">
        <v>156</v>
      </c>
      <c r="C226" s="2">
        <v>8049061</v>
      </c>
      <c r="D226" s="2">
        <v>2</v>
      </c>
      <c r="E226" s="22">
        <v>43630</v>
      </c>
      <c r="F226" s="2">
        <v>202003</v>
      </c>
      <c r="G226" s="1" t="s">
        <v>157</v>
      </c>
      <c r="H226" s="1" t="s">
        <v>158</v>
      </c>
      <c r="I226" s="1" t="s">
        <v>159</v>
      </c>
      <c r="J226" s="1" t="s">
        <v>160</v>
      </c>
      <c r="K226" s="1" t="s">
        <v>161</v>
      </c>
      <c r="L226" s="1" t="s">
        <v>162</v>
      </c>
      <c r="M226" s="1" t="s">
        <v>389</v>
      </c>
      <c r="N226" s="28">
        <v>-355.42</v>
      </c>
    </row>
    <row r="227" spans="1:14" outlineLevel="4" x14ac:dyDescent="0.25">
      <c r="A227" t="s">
        <v>155</v>
      </c>
      <c r="B227" s="26" t="s">
        <v>156</v>
      </c>
      <c r="C227" s="2">
        <v>8049061</v>
      </c>
      <c r="D227" s="2">
        <v>3</v>
      </c>
      <c r="E227" s="22">
        <v>43630</v>
      </c>
      <c r="F227" s="2">
        <v>202003</v>
      </c>
      <c r="G227" s="1" t="s">
        <v>157</v>
      </c>
      <c r="H227" s="1" t="s">
        <v>158</v>
      </c>
      <c r="I227" s="1" t="s">
        <v>159</v>
      </c>
      <c r="J227" s="1" t="s">
        <v>160</v>
      </c>
      <c r="K227" s="1" t="s">
        <v>161</v>
      </c>
      <c r="L227" s="1" t="s">
        <v>162</v>
      </c>
      <c r="M227" s="1" t="s">
        <v>390</v>
      </c>
      <c r="N227" s="28">
        <v>-432.5</v>
      </c>
    </row>
    <row r="228" spans="1:14" outlineLevel="4" x14ac:dyDescent="0.25">
      <c r="A228" t="s">
        <v>155</v>
      </c>
      <c r="B228" s="26" t="s">
        <v>156</v>
      </c>
      <c r="C228" s="2">
        <v>8049061</v>
      </c>
      <c r="D228" s="2">
        <v>4</v>
      </c>
      <c r="E228" s="22">
        <v>43630</v>
      </c>
      <c r="F228" s="2">
        <v>202003</v>
      </c>
      <c r="G228" s="1" t="s">
        <v>157</v>
      </c>
      <c r="H228" s="1" t="s">
        <v>158</v>
      </c>
      <c r="I228" s="1" t="s">
        <v>159</v>
      </c>
      <c r="J228" s="1" t="s">
        <v>160</v>
      </c>
      <c r="K228" s="1" t="s">
        <v>161</v>
      </c>
      <c r="L228" s="1" t="s">
        <v>162</v>
      </c>
      <c r="M228" s="1" t="s">
        <v>391</v>
      </c>
      <c r="N228" s="28">
        <v>-432.5</v>
      </c>
    </row>
    <row r="229" spans="1:14" outlineLevel="4" x14ac:dyDescent="0.25">
      <c r="A229" t="s">
        <v>155</v>
      </c>
      <c r="B229" s="26" t="s">
        <v>156</v>
      </c>
      <c r="C229" s="2">
        <v>8049061</v>
      </c>
      <c r="D229" s="2">
        <v>5</v>
      </c>
      <c r="E229" s="22">
        <v>43630</v>
      </c>
      <c r="F229" s="2">
        <v>202003</v>
      </c>
      <c r="G229" s="1" t="s">
        <v>157</v>
      </c>
      <c r="H229" s="1" t="s">
        <v>158</v>
      </c>
      <c r="I229" s="1" t="s">
        <v>159</v>
      </c>
      <c r="J229" s="1" t="s">
        <v>160</v>
      </c>
      <c r="K229" s="1" t="s">
        <v>161</v>
      </c>
      <c r="L229" s="1" t="s">
        <v>162</v>
      </c>
      <c r="M229" s="1" t="s">
        <v>392</v>
      </c>
      <c r="N229" s="28">
        <v>-432.5</v>
      </c>
    </row>
    <row r="230" spans="1:14" outlineLevel="4" x14ac:dyDescent="0.25">
      <c r="A230" t="s">
        <v>155</v>
      </c>
      <c r="B230" s="26" t="s">
        <v>156</v>
      </c>
      <c r="C230" s="2">
        <v>8049181</v>
      </c>
      <c r="D230" s="2">
        <v>0</v>
      </c>
      <c r="E230" s="22">
        <v>43640</v>
      </c>
      <c r="F230" s="2">
        <v>202003</v>
      </c>
      <c r="G230" s="1" t="s">
        <v>157</v>
      </c>
      <c r="H230" s="1" t="s">
        <v>158</v>
      </c>
      <c r="I230" s="1" t="s">
        <v>159</v>
      </c>
      <c r="J230" s="1" t="s">
        <v>160</v>
      </c>
      <c r="K230" s="1" t="s">
        <v>161</v>
      </c>
      <c r="L230" s="1" t="s">
        <v>162</v>
      </c>
      <c r="M230" s="1" t="s">
        <v>393</v>
      </c>
      <c r="N230" s="28">
        <v>-185</v>
      </c>
    </row>
    <row r="231" spans="1:14" outlineLevel="4" x14ac:dyDescent="0.25">
      <c r="A231" t="s">
        <v>155</v>
      </c>
      <c r="B231" s="26" t="s">
        <v>156</v>
      </c>
      <c r="C231" s="2">
        <v>8049187</v>
      </c>
      <c r="D231" s="2">
        <v>0</v>
      </c>
      <c r="E231" s="22">
        <v>43640</v>
      </c>
      <c r="F231" s="2">
        <v>202003</v>
      </c>
      <c r="G231" s="1" t="s">
        <v>157</v>
      </c>
      <c r="H231" s="1" t="s">
        <v>158</v>
      </c>
      <c r="I231" s="1" t="s">
        <v>159</v>
      </c>
      <c r="J231" s="1" t="s">
        <v>160</v>
      </c>
      <c r="K231" s="1" t="s">
        <v>161</v>
      </c>
      <c r="L231" s="1" t="s">
        <v>162</v>
      </c>
      <c r="M231" s="1" t="s">
        <v>394</v>
      </c>
      <c r="N231" s="28">
        <v>-185</v>
      </c>
    </row>
    <row r="232" spans="1:14" outlineLevel="4" x14ac:dyDescent="0.25">
      <c r="A232" t="s">
        <v>155</v>
      </c>
      <c r="B232" s="26" t="s">
        <v>156</v>
      </c>
      <c r="C232" s="2">
        <v>8049081</v>
      </c>
      <c r="D232" s="2">
        <v>0</v>
      </c>
      <c r="E232" s="22">
        <v>43633</v>
      </c>
      <c r="F232" s="2">
        <v>202003</v>
      </c>
      <c r="G232" s="1" t="s">
        <v>157</v>
      </c>
      <c r="H232" s="1" t="s">
        <v>158</v>
      </c>
      <c r="I232" s="1" t="s">
        <v>159</v>
      </c>
      <c r="J232" s="1" t="s">
        <v>160</v>
      </c>
      <c r="K232" s="1" t="s">
        <v>161</v>
      </c>
      <c r="L232" s="1" t="s">
        <v>162</v>
      </c>
      <c r="M232" s="1" t="s">
        <v>395</v>
      </c>
      <c r="N232" s="28">
        <v>-259</v>
      </c>
    </row>
    <row r="233" spans="1:14" outlineLevel="4" x14ac:dyDescent="0.25">
      <c r="A233" t="s">
        <v>155</v>
      </c>
      <c r="B233" s="26" t="s">
        <v>156</v>
      </c>
      <c r="C233" s="2">
        <v>8049081</v>
      </c>
      <c r="D233" s="2">
        <v>1</v>
      </c>
      <c r="E233" s="22">
        <v>43633</v>
      </c>
      <c r="F233" s="2">
        <v>202003</v>
      </c>
      <c r="G233" s="1" t="s">
        <v>157</v>
      </c>
      <c r="H233" s="1" t="s">
        <v>158</v>
      </c>
      <c r="I233" s="1" t="s">
        <v>159</v>
      </c>
      <c r="J233" s="1" t="s">
        <v>160</v>
      </c>
      <c r="K233" s="1" t="s">
        <v>161</v>
      </c>
      <c r="L233" s="1" t="s">
        <v>162</v>
      </c>
      <c r="M233" s="1" t="s">
        <v>396</v>
      </c>
      <c r="N233" s="28">
        <v>-612.75</v>
      </c>
    </row>
    <row r="234" spans="1:14" outlineLevel="4" x14ac:dyDescent="0.25">
      <c r="A234" t="s">
        <v>155</v>
      </c>
      <c r="B234" s="26" t="s">
        <v>156</v>
      </c>
      <c r="C234" s="2">
        <v>8049081</v>
      </c>
      <c r="D234" s="2">
        <v>2</v>
      </c>
      <c r="E234" s="22">
        <v>43633</v>
      </c>
      <c r="F234" s="2">
        <v>202003</v>
      </c>
      <c r="G234" s="1" t="s">
        <v>157</v>
      </c>
      <c r="H234" s="1" t="s">
        <v>158</v>
      </c>
      <c r="I234" s="1" t="s">
        <v>159</v>
      </c>
      <c r="J234" s="1" t="s">
        <v>160</v>
      </c>
      <c r="K234" s="1" t="s">
        <v>161</v>
      </c>
      <c r="L234" s="1" t="s">
        <v>162</v>
      </c>
      <c r="M234" s="1" t="s">
        <v>397</v>
      </c>
      <c r="N234" s="28">
        <v>-741.67</v>
      </c>
    </row>
    <row r="235" spans="1:14" outlineLevel="4" x14ac:dyDescent="0.25">
      <c r="A235" t="s">
        <v>155</v>
      </c>
      <c r="B235" s="26" t="s">
        <v>156</v>
      </c>
      <c r="C235" s="2">
        <v>8049091</v>
      </c>
      <c r="D235" s="2">
        <v>0</v>
      </c>
      <c r="E235" s="22">
        <v>43633</v>
      </c>
      <c r="F235" s="2">
        <v>202003</v>
      </c>
      <c r="G235" s="1" t="s">
        <v>157</v>
      </c>
      <c r="H235" s="1" t="s">
        <v>158</v>
      </c>
      <c r="I235" s="1" t="s">
        <v>159</v>
      </c>
      <c r="J235" s="1" t="s">
        <v>160</v>
      </c>
      <c r="K235" s="1" t="s">
        <v>161</v>
      </c>
      <c r="L235" s="1" t="s">
        <v>162</v>
      </c>
      <c r="M235" s="1" t="s">
        <v>398</v>
      </c>
      <c r="N235" s="28">
        <v>-185</v>
      </c>
    </row>
    <row r="236" spans="1:14" outlineLevel="4" x14ac:dyDescent="0.25">
      <c r="A236" t="s">
        <v>155</v>
      </c>
      <c r="B236" s="26" t="s">
        <v>156</v>
      </c>
      <c r="C236" s="2">
        <v>8049109</v>
      </c>
      <c r="D236" s="2">
        <v>0</v>
      </c>
      <c r="E236" s="22">
        <v>43634</v>
      </c>
      <c r="F236" s="2">
        <v>202003</v>
      </c>
      <c r="G236" s="1" t="s">
        <v>157</v>
      </c>
      <c r="H236" s="1" t="s">
        <v>158</v>
      </c>
      <c r="I236" s="1" t="s">
        <v>159</v>
      </c>
      <c r="J236" s="1" t="s">
        <v>160</v>
      </c>
      <c r="K236" s="1" t="s">
        <v>161</v>
      </c>
      <c r="L236" s="1" t="s">
        <v>162</v>
      </c>
      <c r="M236" s="1" t="s">
        <v>399</v>
      </c>
      <c r="N236" s="28">
        <v>-413.33</v>
      </c>
    </row>
    <row r="237" spans="1:14" outlineLevel="4" x14ac:dyDescent="0.25">
      <c r="A237" t="s">
        <v>155</v>
      </c>
      <c r="B237" s="26" t="s">
        <v>156</v>
      </c>
      <c r="C237" s="2">
        <v>8049109</v>
      </c>
      <c r="D237" s="2">
        <v>1</v>
      </c>
      <c r="E237" s="22">
        <v>43634</v>
      </c>
      <c r="F237" s="2">
        <v>202003</v>
      </c>
      <c r="G237" s="1" t="s">
        <v>157</v>
      </c>
      <c r="H237" s="1" t="s">
        <v>158</v>
      </c>
      <c r="I237" s="1" t="s">
        <v>159</v>
      </c>
      <c r="J237" s="1" t="s">
        <v>160</v>
      </c>
      <c r="K237" s="1" t="s">
        <v>161</v>
      </c>
      <c r="L237" s="1" t="s">
        <v>162</v>
      </c>
      <c r="M237" s="1" t="s">
        <v>400</v>
      </c>
      <c r="N237" s="28">
        <v>-432.5</v>
      </c>
    </row>
    <row r="238" spans="1:14" outlineLevel="4" x14ac:dyDescent="0.25">
      <c r="A238" t="s">
        <v>155</v>
      </c>
      <c r="B238" s="26" t="s">
        <v>156</v>
      </c>
      <c r="C238" s="2">
        <v>8049109</v>
      </c>
      <c r="D238" s="2">
        <v>2</v>
      </c>
      <c r="E238" s="22">
        <v>43634</v>
      </c>
      <c r="F238" s="2">
        <v>202003</v>
      </c>
      <c r="G238" s="1" t="s">
        <v>157</v>
      </c>
      <c r="H238" s="1" t="s">
        <v>158</v>
      </c>
      <c r="I238" s="1" t="s">
        <v>159</v>
      </c>
      <c r="J238" s="1" t="s">
        <v>160</v>
      </c>
      <c r="K238" s="1" t="s">
        <v>161</v>
      </c>
      <c r="L238" s="1" t="s">
        <v>162</v>
      </c>
      <c r="M238" s="1" t="s">
        <v>401</v>
      </c>
      <c r="N238" s="28">
        <v>-437.83</v>
      </c>
    </row>
    <row r="239" spans="1:14" outlineLevel="4" x14ac:dyDescent="0.25">
      <c r="A239" t="s">
        <v>155</v>
      </c>
      <c r="B239" s="26" t="s">
        <v>156</v>
      </c>
      <c r="C239" s="2">
        <v>8049123</v>
      </c>
      <c r="D239" s="2">
        <v>0</v>
      </c>
      <c r="E239" s="22">
        <v>43635</v>
      </c>
      <c r="F239" s="2">
        <v>202003</v>
      </c>
      <c r="G239" s="1" t="s">
        <v>157</v>
      </c>
      <c r="H239" s="1" t="s">
        <v>158</v>
      </c>
      <c r="I239" s="1" t="s">
        <v>159</v>
      </c>
      <c r="J239" s="1" t="s">
        <v>160</v>
      </c>
      <c r="K239" s="1" t="s">
        <v>161</v>
      </c>
      <c r="L239" s="1" t="s">
        <v>162</v>
      </c>
      <c r="M239" s="1" t="s">
        <v>402</v>
      </c>
      <c r="N239" s="28">
        <v>-185</v>
      </c>
    </row>
    <row r="240" spans="1:14" outlineLevel="4" x14ac:dyDescent="0.25">
      <c r="A240" t="s">
        <v>155</v>
      </c>
      <c r="B240" s="26" t="s">
        <v>156</v>
      </c>
      <c r="C240" s="2">
        <v>8049123</v>
      </c>
      <c r="D240" s="2">
        <v>1</v>
      </c>
      <c r="E240" s="22">
        <v>43635</v>
      </c>
      <c r="F240" s="2">
        <v>202003</v>
      </c>
      <c r="G240" s="1" t="s">
        <v>157</v>
      </c>
      <c r="H240" s="1" t="s">
        <v>158</v>
      </c>
      <c r="I240" s="1" t="s">
        <v>159</v>
      </c>
      <c r="J240" s="1" t="s">
        <v>160</v>
      </c>
      <c r="K240" s="1" t="s">
        <v>161</v>
      </c>
      <c r="L240" s="1" t="s">
        <v>162</v>
      </c>
      <c r="M240" s="1" t="s">
        <v>403</v>
      </c>
      <c r="N240" s="28">
        <v>-346.67</v>
      </c>
    </row>
    <row r="241" spans="1:14" outlineLevel="4" x14ac:dyDescent="0.25">
      <c r="A241" t="s">
        <v>155</v>
      </c>
      <c r="B241" s="26" t="s">
        <v>156</v>
      </c>
      <c r="C241" s="2">
        <v>8049123</v>
      </c>
      <c r="D241" s="2">
        <v>2</v>
      </c>
      <c r="E241" s="22">
        <v>43635</v>
      </c>
      <c r="F241" s="2">
        <v>202003</v>
      </c>
      <c r="G241" s="1" t="s">
        <v>157</v>
      </c>
      <c r="H241" s="1" t="s">
        <v>158</v>
      </c>
      <c r="I241" s="1" t="s">
        <v>159</v>
      </c>
      <c r="J241" s="1" t="s">
        <v>160</v>
      </c>
      <c r="K241" s="1" t="s">
        <v>161</v>
      </c>
      <c r="L241" s="1" t="s">
        <v>162</v>
      </c>
      <c r="M241" s="1" t="s">
        <v>404</v>
      </c>
      <c r="N241" s="28">
        <v>-490.25</v>
      </c>
    </row>
    <row r="242" spans="1:14" outlineLevel="4" x14ac:dyDescent="0.25">
      <c r="A242" t="s">
        <v>155</v>
      </c>
      <c r="B242" s="26" t="s">
        <v>156</v>
      </c>
      <c r="C242" s="2">
        <v>8049143</v>
      </c>
      <c r="D242" s="2">
        <v>0</v>
      </c>
      <c r="E242" s="22">
        <v>43636</v>
      </c>
      <c r="F242" s="2">
        <v>202003</v>
      </c>
      <c r="G242" s="1" t="s">
        <v>157</v>
      </c>
      <c r="H242" s="1" t="s">
        <v>158</v>
      </c>
      <c r="I242" s="1" t="s">
        <v>159</v>
      </c>
      <c r="J242" s="1" t="s">
        <v>160</v>
      </c>
      <c r="K242" s="1" t="s">
        <v>161</v>
      </c>
      <c r="L242" s="1" t="s">
        <v>162</v>
      </c>
      <c r="M242" s="1" t="s">
        <v>405</v>
      </c>
      <c r="N242" s="28">
        <v>-185</v>
      </c>
    </row>
    <row r="243" spans="1:14" outlineLevel="4" x14ac:dyDescent="0.25">
      <c r="A243" t="s">
        <v>155</v>
      </c>
      <c r="B243" s="26" t="s">
        <v>156</v>
      </c>
      <c r="C243" s="2">
        <v>8049143</v>
      </c>
      <c r="D243" s="2">
        <v>1</v>
      </c>
      <c r="E243" s="22">
        <v>43636</v>
      </c>
      <c r="F243" s="2">
        <v>202003</v>
      </c>
      <c r="G243" s="1" t="s">
        <v>157</v>
      </c>
      <c r="H243" s="1" t="s">
        <v>158</v>
      </c>
      <c r="I243" s="1" t="s">
        <v>159</v>
      </c>
      <c r="J243" s="1" t="s">
        <v>160</v>
      </c>
      <c r="K243" s="1" t="s">
        <v>161</v>
      </c>
      <c r="L243" s="1" t="s">
        <v>162</v>
      </c>
      <c r="M243" s="1" t="s">
        <v>406</v>
      </c>
      <c r="N243" s="28">
        <v>-340</v>
      </c>
    </row>
    <row r="244" spans="1:14" outlineLevel="4" x14ac:dyDescent="0.25">
      <c r="A244" t="s">
        <v>155</v>
      </c>
      <c r="B244" s="26" t="s">
        <v>156</v>
      </c>
      <c r="C244" s="2">
        <v>8049165</v>
      </c>
      <c r="D244" s="2">
        <v>0</v>
      </c>
      <c r="E244" s="22">
        <v>43637</v>
      </c>
      <c r="F244" s="2">
        <v>202003</v>
      </c>
      <c r="G244" s="1" t="s">
        <v>157</v>
      </c>
      <c r="H244" s="1" t="s">
        <v>158</v>
      </c>
      <c r="I244" s="1" t="s">
        <v>159</v>
      </c>
      <c r="J244" s="1" t="s">
        <v>160</v>
      </c>
      <c r="K244" s="1" t="s">
        <v>161</v>
      </c>
      <c r="L244" s="1" t="s">
        <v>162</v>
      </c>
      <c r="M244" s="1" t="s">
        <v>407</v>
      </c>
      <c r="N244" s="28">
        <v>-175</v>
      </c>
    </row>
    <row r="245" spans="1:14" outlineLevel="4" x14ac:dyDescent="0.25">
      <c r="A245" t="s">
        <v>155</v>
      </c>
      <c r="B245" s="26" t="s">
        <v>156</v>
      </c>
      <c r="C245" s="2">
        <v>8049165</v>
      </c>
      <c r="D245" s="2">
        <v>1</v>
      </c>
      <c r="E245" s="22">
        <v>43637</v>
      </c>
      <c r="F245" s="2">
        <v>202003</v>
      </c>
      <c r="G245" s="1" t="s">
        <v>157</v>
      </c>
      <c r="H245" s="1" t="s">
        <v>158</v>
      </c>
      <c r="I245" s="1" t="s">
        <v>159</v>
      </c>
      <c r="J245" s="1" t="s">
        <v>160</v>
      </c>
      <c r="K245" s="1" t="s">
        <v>161</v>
      </c>
      <c r="L245" s="1" t="s">
        <v>162</v>
      </c>
      <c r="M245" s="1" t="s">
        <v>408</v>
      </c>
      <c r="N245" s="28">
        <v>-185</v>
      </c>
    </row>
    <row r="246" spans="1:14" outlineLevel="4" x14ac:dyDescent="0.25">
      <c r="A246" t="s">
        <v>155</v>
      </c>
      <c r="B246" s="26" t="s">
        <v>156</v>
      </c>
      <c r="C246" s="2">
        <v>8049165</v>
      </c>
      <c r="D246" s="2">
        <v>2</v>
      </c>
      <c r="E246" s="22">
        <v>43637</v>
      </c>
      <c r="F246" s="2">
        <v>202003</v>
      </c>
      <c r="G246" s="1" t="s">
        <v>157</v>
      </c>
      <c r="H246" s="1" t="s">
        <v>158</v>
      </c>
      <c r="I246" s="1" t="s">
        <v>159</v>
      </c>
      <c r="J246" s="1" t="s">
        <v>160</v>
      </c>
      <c r="K246" s="1" t="s">
        <v>161</v>
      </c>
      <c r="L246" s="1" t="s">
        <v>162</v>
      </c>
      <c r="M246" s="1" t="s">
        <v>409</v>
      </c>
      <c r="N246" s="28">
        <v>-432.5</v>
      </c>
    </row>
    <row r="247" spans="1:14" outlineLevel="4" x14ac:dyDescent="0.25">
      <c r="A247" t="s">
        <v>155</v>
      </c>
      <c r="B247" s="26" t="s">
        <v>156</v>
      </c>
      <c r="C247" s="2">
        <v>8049165</v>
      </c>
      <c r="D247" s="2">
        <v>3</v>
      </c>
      <c r="E247" s="22">
        <v>43637</v>
      </c>
      <c r="F247" s="2">
        <v>202003</v>
      </c>
      <c r="G247" s="1" t="s">
        <v>157</v>
      </c>
      <c r="H247" s="1" t="s">
        <v>158</v>
      </c>
      <c r="I247" s="1" t="s">
        <v>159</v>
      </c>
      <c r="J247" s="1" t="s">
        <v>160</v>
      </c>
      <c r="K247" s="1" t="s">
        <v>161</v>
      </c>
      <c r="L247" s="1" t="s">
        <v>162</v>
      </c>
      <c r="M247" s="1" t="s">
        <v>410</v>
      </c>
      <c r="N247" s="28">
        <v>-617.5</v>
      </c>
    </row>
    <row r="248" spans="1:14" outlineLevel="4" x14ac:dyDescent="0.25">
      <c r="A248" t="s">
        <v>155</v>
      </c>
      <c r="B248" s="26" t="s">
        <v>180</v>
      </c>
      <c r="C248" s="2">
        <v>2053817</v>
      </c>
      <c r="D248" s="2">
        <v>1</v>
      </c>
      <c r="E248" s="22">
        <v>43641</v>
      </c>
      <c r="F248" s="2">
        <v>202003</v>
      </c>
      <c r="G248" s="1" t="s">
        <v>157</v>
      </c>
      <c r="H248" s="1" t="s">
        <v>158</v>
      </c>
      <c r="I248" s="1" t="s">
        <v>159</v>
      </c>
      <c r="J248" s="1" t="s">
        <v>160</v>
      </c>
      <c r="K248" s="1" t="s">
        <v>161</v>
      </c>
      <c r="L248" s="1" t="s">
        <v>181</v>
      </c>
      <c r="M248" s="1" t="s">
        <v>411</v>
      </c>
      <c r="N248" s="28">
        <v>-294</v>
      </c>
    </row>
    <row r="249" spans="1:14" outlineLevel="4" x14ac:dyDescent="0.25">
      <c r="A249" t="s">
        <v>155</v>
      </c>
      <c r="B249" s="26" t="s">
        <v>156</v>
      </c>
      <c r="C249" s="2">
        <v>8049213</v>
      </c>
      <c r="D249" s="2">
        <v>0</v>
      </c>
      <c r="E249" s="22">
        <v>43641</v>
      </c>
      <c r="F249" s="2">
        <v>202003</v>
      </c>
      <c r="G249" s="1" t="s">
        <v>157</v>
      </c>
      <c r="H249" s="1" t="s">
        <v>158</v>
      </c>
      <c r="I249" s="1" t="s">
        <v>159</v>
      </c>
      <c r="J249" s="1" t="s">
        <v>160</v>
      </c>
      <c r="K249" s="1" t="s">
        <v>161</v>
      </c>
      <c r="L249" s="1" t="s">
        <v>162</v>
      </c>
      <c r="M249" s="1" t="s">
        <v>412</v>
      </c>
      <c r="N249" s="28">
        <v>-185</v>
      </c>
    </row>
    <row r="250" spans="1:14" outlineLevel="4" x14ac:dyDescent="0.25">
      <c r="A250" t="s">
        <v>155</v>
      </c>
      <c r="B250" s="26" t="s">
        <v>156</v>
      </c>
      <c r="C250" s="2">
        <v>8049213</v>
      </c>
      <c r="D250" s="2">
        <v>1</v>
      </c>
      <c r="E250" s="22">
        <v>43641</v>
      </c>
      <c r="F250" s="2">
        <v>202003</v>
      </c>
      <c r="G250" s="1" t="s">
        <v>157</v>
      </c>
      <c r="H250" s="1" t="s">
        <v>158</v>
      </c>
      <c r="I250" s="1" t="s">
        <v>159</v>
      </c>
      <c r="J250" s="1" t="s">
        <v>160</v>
      </c>
      <c r="K250" s="1" t="s">
        <v>161</v>
      </c>
      <c r="L250" s="1" t="s">
        <v>162</v>
      </c>
      <c r="M250" s="1" t="s">
        <v>413</v>
      </c>
      <c r="N250" s="28">
        <v>-185</v>
      </c>
    </row>
    <row r="251" spans="1:14" outlineLevel="4" x14ac:dyDescent="0.25">
      <c r="A251" t="s">
        <v>155</v>
      </c>
      <c r="B251" s="26" t="s">
        <v>156</v>
      </c>
      <c r="C251" s="2">
        <v>8049213</v>
      </c>
      <c r="D251" s="2">
        <v>2</v>
      </c>
      <c r="E251" s="22">
        <v>43641</v>
      </c>
      <c r="F251" s="2">
        <v>202003</v>
      </c>
      <c r="G251" s="1" t="s">
        <v>157</v>
      </c>
      <c r="H251" s="1" t="s">
        <v>158</v>
      </c>
      <c r="I251" s="1" t="s">
        <v>159</v>
      </c>
      <c r="J251" s="1" t="s">
        <v>160</v>
      </c>
      <c r="K251" s="1" t="s">
        <v>161</v>
      </c>
      <c r="L251" s="1" t="s">
        <v>162</v>
      </c>
      <c r="M251" s="1" t="s">
        <v>414</v>
      </c>
      <c r="N251" s="28">
        <v>-257.5</v>
      </c>
    </row>
    <row r="252" spans="1:14" outlineLevel="4" x14ac:dyDescent="0.25">
      <c r="A252" t="s">
        <v>155</v>
      </c>
      <c r="B252" s="26" t="s">
        <v>156</v>
      </c>
      <c r="C252" s="2">
        <v>8049229</v>
      </c>
      <c r="D252" s="2">
        <v>0</v>
      </c>
      <c r="E252" s="22">
        <v>43642</v>
      </c>
      <c r="F252" s="2">
        <v>202003</v>
      </c>
      <c r="G252" s="1" t="s">
        <v>157</v>
      </c>
      <c r="H252" s="1" t="s">
        <v>158</v>
      </c>
      <c r="I252" s="1" t="s">
        <v>159</v>
      </c>
      <c r="J252" s="1" t="s">
        <v>160</v>
      </c>
      <c r="K252" s="1" t="s">
        <v>161</v>
      </c>
      <c r="L252" s="1" t="s">
        <v>162</v>
      </c>
      <c r="M252" s="1" t="s">
        <v>415</v>
      </c>
      <c r="N252" s="28">
        <v>-247.5</v>
      </c>
    </row>
    <row r="253" spans="1:14" outlineLevel="4" x14ac:dyDescent="0.25">
      <c r="A253" t="s">
        <v>155</v>
      </c>
      <c r="B253" s="26" t="s">
        <v>156</v>
      </c>
      <c r="C253" s="2">
        <v>8049229</v>
      </c>
      <c r="D253" s="2">
        <v>1</v>
      </c>
      <c r="E253" s="22">
        <v>43642</v>
      </c>
      <c r="F253" s="2">
        <v>202003</v>
      </c>
      <c r="G253" s="1" t="s">
        <v>157</v>
      </c>
      <c r="H253" s="1" t="s">
        <v>158</v>
      </c>
      <c r="I253" s="1" t="s">
        <v>159</v>
      </c>
      <c r="J253" s="1" t="s">
        <v>160</v>
      </c>
      <c r="K253" s="1" t="s">
        <v>161</v>
      </c>
      <c r="L253" s="1" t="s">
        <v>162</v>
      </c>
      <c r="M253" s="1" t="s">
        <v>416</v>
      </c>
      <c r="N253" s="28">
        <v>-257.5</v>
      </c>
    </row>
    <row r="254" spans="1:14" outlineLevel="4" x14ac:dyDescent="0.25">
      <c r="A254" t="s">
        <v>155</v>
      </c>
      <c r="B254" s="26" t="s">
        <v>156</v>
      </c>
      <c r="C254" s="2">
        <v>8049229</v>
      </c>
      <c r="D254" s="2">
        <v>2</v>
      </c>
      <c r="E254" s="22">
        <v>43642</v>
      </c>
      <c r="F254" s="2">
        <v>202003</v>
      </c>
      <c r="G254" s="1" t="s">
        <v>157</v>
      </c>
      <c r="H254" s="1" t="s">
        <v>158</v>
      </c>
      <c r="I254" s="1" t="s">
        <v>159</v>
      </c>
      <c r="J254" s="1" t="s">
        <v>160</v>
      </c>
      <c r="K254" s="1" t="s">
        <v>161</v>
      </c>
      <c r="L254" s="1" t="s">
        <v>162</v>
      </c>
      <c r="M254" s="1" t="s">
        <v>417</v>
      </c>
      <c r="N254" s="28">
        <v>-389.08</v>
      </c>
    </row>
    <row r="255" spans="1:14" outlineLevel="4" x14ac:dyDescent="0.25">
      <c r="A255" t="s">
        <v>155</v>
      </c>
      <c r="B255" s="26" t="s">
        <v>156</v>
      </c>
      <c r="C255" s="2">
        <v>8049229</v>
      </c>
      <c r="D255" s="2">
        <v>3</v>
      </c>
      <c r="E255" s="22">
        <v>43642</v>
      </c>
      <c r="F255" s="2">
        <v>202003</v>
      </c>
      <c r="G255" s="1" t="s">
        <v>157</v>
      </c>
      <c r="H255" s="1" t="s">
        <v>158</v>
      </c>
      <c r="I255" s="1" t="s">
        <v>159</v>
      </c>
      <c r="J255" s="1" t="s">
        <v>160</v>
      </c>
      <c r="K255" s="1" t="s">
        <v>161</v>
      </c>
      <c r="L255" s="1" t="s">
        <v>162</v>
      </c>
      <c r="M255" s="1" t="s">
        <v>418</v>
      </c>
      <c r="N255" s="28">
        <v>-432.5</v>
      </c>
    </row>
    <row r="256" spans="1:14" outlineLevel="4" x14ac:dyDescent="0.25">
      <c r="A256" t="s">
        <v>155</v>
      </c>
      <c r="B256" s="26" t="s">
        <v>156</v>
      </c>
      <c r="C256" s="2">
        <v>8049229</v>
      </c>
      <c r="D256" s="2">
        <v>4</v>
      </c>
      <c r="E256" s="22">
        <v>43642</v>
      </c>
      <c r="F256" s="2">
        <v>202003</v>
      </c>
      <c r="G256" s="1" t="s">
        <v>157</v>
      </c>
      <c r="H256" s="1" t="s">
        <v>158</v>
      </c>
      <c r="I256" s="1" t="s">
        <v>159</v>
      </c>
      <c r="J256" s="1" t="s">
        <v>160</v>
      </c>
      <c r="K256" s="1" t="s">
        <v>161</v>
      </c>
      <c r="L256" s="1" t="s">
        <v>162</v>
      </c>
      <c r="M256" s="1" t="s">
        <v>419</v>
      </c>
      <c r="N256" s="28">
        <v>-727.5</v>
      </c>
    </row>
    <row r="257" spans="1:14" outlineLevel="4" x14ac:dyDescent="0.25">
      <c r="A257" t="s">
        <v>155</v>
      </c>
      <c r="B257" s="26" t="s">
        <v>156</v>
      </c>
      <c r="C257" s="2">
        <v>8049235</v>
      </c>
      <c r="D257" s="2">
        <v>0</v>
      </c>
      <c r="E257" s="22">
        <v>43642</v>
      </c>
      <c r="F257" s="2">
        <v>202003</v>
      </c>
      <c r="G257" s="1" t="s">
        <v>157</v>
      </c>
      <c r="H257" s="1" t="s">
        <v>158</v>
      </c>
      <c r="I257" s="1" t="s">
        <v>159</v>
      </c>
      <c r="J257" s="1" t="s">
        <v>160</v>
      </c>
      <c r="K257" s="1" t="s">
        <v>161</v>
      </c>
      <c r="L257" s="1" t="s">
        <v>162</v>
      </c>
      <c r="M257" s="1" t="s">
        <v>420</v>
      </c>
      <c r="N257" s="28">
        <v>-741.67</v>
      </c>
    </row>
    <row r="258" spans="1:14" outlineLevel="4" x14ac:dyDescent="0.25">
      <c r="A258" t="s">
        <v>155</v>
      </c>
      <c r="B258" s="26" t="s">
        <v>156</v>
      </c>
      <c r="C258" s="2">
        <v>8049245</v>
      </c>
      <c r="D258" s="2">
        <v>0</v>
      </c>
      <c r="E258" s="22">
        <v>43643</v>
      </c>
      <c r="F258" s="2">
        <v>202003</v>
      </c>
      <c r="G258" s="1" t="s">
        <v>157</v>
      </c>
      <c r="H258" s="1" t="s">
        <v>158</v>
      </c>
      <c r="I258" s="1" t="s">
        <v>159</v>
      </c>
      <c r="J258" s="1" t="s">
        <v>160</v>
      </c>
      <c r="K258" s="1" t="s">
        <v>161</v>
      </c>
      <c r="L258" s="1" t="s">
        <v>162</v>
      </c>
      <c r="M258" s="1" t="s">
        <v>421</v>
      </c>
      <c r="N258" s="28">
        <v>-185</v>
      </c>
    </row>
    <row r="259" spans="1:14" outlineLevel="4" x14ac:dyDescent="0.25">
      <c r="A259" t="s">
        <v>155</v>
      </c>
      <c r="B259" s="26" t="s">
        <v>156</v>
      </c>
      <c r="C259" s="2">
        <v>8049245</v>
      </c>
      <c r="D259" s="2">
        <v>1</v>
      </c>
      <c r="E259" s="22">
        <v>43643</v>
      </c>
      <c r="F259" s="2">
        <v>202003</v>
      </c>
      <c r="G259" s="1" t="s">
        <v>157</v>
      </c>
      <c r="H259" s="1" t="s">
        <v>158</v>
      </c>
      <c r="I259" s="1" t="s">
        <v>159</v>
      </c>
      <c r="J259" s="1" t="s">
        <v>160</v>
      </c>
      <c r="K259" s="1" t="s">
        <v>161</v>
      </c>
      <c r="L259" s="1" t="s">
        <v>162</v>
      </c>
      <c r="M259" s="1" t="s">
        <v>422</v>
      </c>
      <c r="N259" s="28">
        <v>-185</v>
      </c>
    </row>
    <row r="260" spans="1:14" outlineLevel="4" x14ac:dyDescent="0.25">
      <c r="A260" t="s">
        <v>155</v>
      </c>
      <c r="B260" s="26" t="s">
        <v>156</v>
      </c>
      <c r="C260" s="2">
        <v>8049245</v>
      </c>
      <c r="D260" s="2">
        <v>2</v>
      </c>
      <c r="E260" s="22">
        <v>43643</v>
      </c>
      <c r="F260" s="2">
        <v>202003</v>
      </c>
      <c r="G260" s="1" t="s">
        <v>157</v>
      </c>
      <c r="H260" s="1" t="s">
        <v>158</v>
      </c>
      <c r="I260" s="1" t="s">
        <v>159</v>
      </c>
      <c r="J260" s="1" t="s">
        <v>160</v>
      </c>
      <c r="K260" s="1" t="s">
        <v>161</v>
      </c>
      <c r="L260" s="1" t="s">
        <v>162</v>
      </c>
      <c r="M260" s="1" t="s">
        <v>423</v>
      </c>
      <c r="N260" s="28">
        <v>-185</v>
      </c>
    </row>
    <row r="261" spans="1:14" outlineLevel="4" x14ac:dyDescent="0.25">
      <c r="A261" t="s">
        <v>155</v>
      </c>
      <c r="B261" s="26" t="s">
        <v>156</v>
      </c>
      <c r="C261" s="2">
        <v>8049245</v>
      </c>
      <c r="D261" s="2">
        <v>3</v>
      </c>
      <c r="E261" s="22">
        <v>43643</v>
      </c>
      <c r="F261" s="2">
        <v>202003</v>
      </c>
      <c r="G261" s="1" t="s">
        <v>157</v>
      </c>
      <c r="H261" s="1" t="s">
        <v>158</v>
      </c>
      <c r="I261" s="1" t="s">
        <v>159</v>
      </c>
      <c r="J261" s="1" t="s">
        <v>160</v>
      </c>
      <c r="K261" s="1" t="s">
        <v>161</v>
      </c>
      <c r="L261" s="1" t="s">
        <v>162</v>
      </c>
      <c r="M261" s="1" t="s">
        <v>424</v>
      </c>
      <c r="N261" s="28">
        <v>-259.58</v>
      </c>
    </row>
    <row r="262" spans="1:14" outlineLevel="4" x14ac:dyDescent="0.25">
      <c r="A262" t="s">
        <v>155</v>
      </c>
      <c r="B262" s="26" t="s">
        <v>156</v>
      </c>
      <c r="C262" s="2">
        <v>8049245</v>
      </c>
      <c r="D262" s="2">
        <v>4</v>
      </c>
      <c r="E262" s="22">
        <v>43643</v>
      </c>
      <c r="F262" s="2">
        <v>202003</v>
      </c>
      <c r="G262" s="1" t="s">
        <v>157</v>
      </c>
      <c r="H262" s="1" t="s">
        <v>158</v>
      </c>
      <c r="I262" s="1" t="s">
        <v>159</v>
      </c>
      <c r="J262" s="1" t="s">
        <v>160</v>
      </c>
      <c r="K262" s="1" t="s">
        <v>161</v>
      </c>
      <c r="L262" s="1" t="s">
        <v>175</v>
      </c>
      <c r="M262" s="1" t="s">
        <v>425</v>
      </c>
      <c r="N262" s="28">
        <v>-504</v>
      </c>
    </row>
    <row r="263" spans="1:14" outlineLevel="4" x14ac:dyDescent="0.25">
      <c r="A263" t="s">
        <v>155</v>
      </c>
      <c r="B263" s="26" t="s">
        <v>156</v>
      </c>
      <c r="C263" s="2">
        <v>8049267</v>
      </c>
      <c r="D263" s="2">
        <v>0</v>
      </c>
      <c r="E263" s="22">
        <v>43644</v>
      </c>
      <c r="F263" s="2">
        <v>202003</v>
      </c>
      <c r="G263" s="1" t="s">
        <v>157</v>
      </c>
      <c r="H263" s="1" t="s">
        <v>158</v>
      </c>
      <c r="I263" s="1" t="s">
        <v>159</v>
      </c>
      <c r="J263" s="1" t="s">
        <v>160</v>
      </c>
      <c r="K263" s="1" t="s">
        <v>161</v>
      </c>
      <c r="L263" s="1" t="s">
        <v>162</v>
      </c>
      <c r="M263" s="1" t="s">
        <v>426</v>
      </c>
      <c r="N263" s="28">
        <v>-247.5</v>
      </c>
    </row>
    <row r="264" spans="1:14" outlineLevel="4" x14ac:dyDescent="0.25">
      <c r="A264" t="s">
        <v>155</v>
      </c>
      <c r="B264" s="26" t="s">
        <v>156</v>
      </c>
      <c r="C264" s="2">
        <v>8049267</v>
      </c>
      <c r="D264" s="2">
        <v>1</v>
      </c>
      <c r="E264" s="22">
        <v>43644</v>
      </c>
      <c r="F264" s="2">
        <v>202003</v>
      </c>
      <c r="G264" s="1" t="s">
        <v>157</v>
      </c>
      <c r="H264" s="1" t="s">
        <v>158</v>
      </c>
      <c r="I264" s="1" t="s">
        <v>159</v>
      </c>
      <c r="J264" s="1" t="s">
        <v>160</v>
      </c>
      <c r="K264" s="1" t="s">
        <v>161</v>
      </c>
      <c r="L264" s="1" t="s">
        <v>162</v>
      </c>
      <c r="M264" s="1" t="s">
        <v>427</v>
      </c>
      <c r="N264" s="28">
        <v>-302.75</v>
      </c>
    </row>
    <row r="265" spans="1:14" outlineLevel="4" x14ac:dyDescent="0.25">
      <c r="A265" t="s">
        <v>155</v>
      </c>
      <c r="B265" s="26" t="s">
        <v>156</v>
      </c>
      <c r="C265" s="2">
        <v>8049267</v>
      </c>
      <c r="D265" s="2">
        <v>2</v>
      </c>
      <c r="E265" s="22">
        <v>43644</v>
      </c>
      <c r="F265" s="2">
        <v>202003</v>
      </c>
      <c r="G265" s="1" t="s">
        <v>157</v>
      </c>
      <c r="H265" s="1" t="s">
        <v>158</v>
      </c>
      <c r="I265" s="1" t="s">
        <v>159</v>
      </c>
      <c r="J265" s="1" t="s">
        <v>160</v>
      </c>
      <c r="K265" s="1" t="s">
        <v>161</v>
      </c>
      <c r="L265" s="1" t="s">
        <v>162</v>
      </c>
      <c r="M265" s="1" t="s">
        <v>428</v>
      </c>
      <c r="N265" s="28">
        <v>-302.75</v>
      </c>
    </row>
    <row r="266" spans="1:14" outlineLevel="4" x14ac:dyDescent="0.25">
      <c r="A266" t="s">
        <v>155</v>
      </c>
      <c r="B266" s="26" t="s">
        <v>156</v>
      </c>
      <c r="C266" s="2">
        <v>8049267</v>
      </c>
      <c r="D266" s="2">
        <v>3</v>
      </c>
      <c r="E266" s="22">
        <v>43644</v>
      </c>
      <c r="F266" s="2">
        <v>202003</v>
      </c>
      <c r="G266" s="1" t="s">
        <v>157</v>
      </c>
      <c r="H266" s="1" t="s">
        <v>158</v>
      </c>
      <c r="I266" s="1" t="s">
        <v>159</v>
      </c>
      <c r="J266" s="1" t="s">
        <v>160</v>
      </c>
      <c r="K266" s="1" t="s">
        <v>161</v>
      </c>
      <c r="L266" s="1" t="s">
        <v>162</v>
      </c>
      <c r="M266" s="1" t="s">
        <v>429</v>
      </c>
      <c r="N266" s="28">
        <v>-308.33</v>
      </c>
    </row>
    <row r="267" spans="1:14" outlineLevel="4" x14ac:dyDescent="0.25">
      <c r="A267" t="s">
        <v>155</v>
      </c>
      <c r="B267" s="26" t="s">
        <v>156</v>
      </c>
      <c r="C267" s="2">
        <v>8049267</v>
      </c>
      <c r="D267" s="2">
        <v>4</v>
      </c>
      <c r="E267" s="22">
        <v>43644</v>
      </c>
      <c r="F267" s="2">
        <v>202003</v>
      </c>
      <c r="G267" s="1" t="s">
        <v>157</v>
      </c>
      <c r="H267" s="1" t="s">
        <v>158</v>
      </c>
      <c r="I267" s="1" t="s">
        <v>159</v>
      </c>
      <c r="J267" s="1" t="s">
        <v>160</v>
      </c>
      <c r="K267" s="1" t="s">
        <v>161</v>
      </c>
      <c r="L267" s="1" t="s">
        <v>162</v>
      </c>
      <c r="M267" s="1" t="s">
        <v>430</v>
      </c>
      <c r="N267" s="28">
        <v>-310.5</v>
      </c>
    </row>
    <row r="268" spans="1:14" outlineLevel="4" x14ac:dyDescent="0.25">
      <c r="A268" t="s">
        <v>155</v>
      </c>
      <c r="B268" s="26" t="s">
        <v>156</v>
      </c>
      <c r="C268" s="2">
        <v>8049267</v>
      </c>
      <c r="D268" s="2">
        <v>5</v>
      </c>
      <c r="E268" s="22">
        <v>43644</v>
      </c>
      <c r="F268" s="2">
        <v>202003</v>
      </c>
      <c r="G268" s="1" t="s">
        <v>157</v>
      </c>
      <c r="H268" s="1" t="s">
        <v>158</v>
      </c>
      <c r="I268" s="1" t="s">
        <v>159</v>
      </c>
      <c r="J268" s="1" t="s">
        <v>160</v>
      </c>
      <c r="K268" s="1" t="s">
        <v>161</v>
      </c>
      <c r="L268" s="1" t="s">
        <v>175</v>
      </c>
      <c r="M268" s="1" t="s">
        <v>431</v>
      </c>
      <c r="N268" s="28">
        <v>-375</v>
      </c>
    </row>
    <row r="269" spans="1:14" outlineLevel="4" x14ac:dyDescent="0.25">
      <c r="A269" t="s">
        <v>155</v>
      </c>
      <c r="B269" s="26" t="s">
        <v>156</v>
      </c>
      <c r="C269" s="2">
        <v>8049291</v>
      </c>
      <c r="D269" s="2">
        <v>0</v>
      </c>
      <c r="E269" s="22">
        <v>43647</v>
      </c>
      <c r="F269" s="2">
        <v>202003</v>
      </c>
      <c r="G269" s="1" t="s">
        <v>157</v>
      </c>
      <c r="H269" s="1" t="s">
        <v>158</v>
      </c>
      <c r="I269" s="1" t="s">
        <v>159</v>
      </c>
      <c r="J269" s="1" t="s">
        <v>160</v>
      </c>
      <c r="K269" s="1" t="s">
        <v>161</v>
      </c>
      <c r="L269" s="1" t="s">
        <v>162</v>
      </c>
      <c r="M269" s="1" t="s">
        <v>432</v>
      </c>
      <c r="N269" s="28">
        <v>-275</v>
      </c>
    </row>
    <row r="270" spans="1:14" outlineLevel="4" x14ac:dyDescent="0.25">
      <c r="A270" t="s">
        <v>155</v>
      </c>
      <c r="B270" s="26" t="s">
        <v>195</v>
      </c>
      <c r="C270" s="2">
        <v>10075161</v>
      </c>
      <c r="D270" s="2">
        <v>2</v>
      </c>
      <c r="E270" s="22">
        <v>43644</v>
      </c>
      <c r="F270" s="2">
        <v>202003</v>
      </c>
      <c r="G270" s="1" t="s">
        <v>157</v>
      </c>
      <c r="H270" s="1" t="s">
        <v>158</v>
      </c>
      <c r="I270" s="1" t="s">
        <v>159</v>
      </c>
      <c r="J270" s="1" t="s">
        <v>160</v>
      </c>
      <c r="K270" s="1" t="s">
        <v>161</v>
      </c>
      <c r="L270" s="1" t="s">
        <v>181</v>
      </c>
      <c r="M270" s="1" t="s">
        <v>433</v>
      </c>
      <c r="N270" s="28">
        <v>-600</v>
      </c>
    </row>
    <row r="271" spans="1:14" outlineLevel="4" x14ac:dyDescent="0.25">
      <c r="A271" t="s">
        <v>155</v>
      </c>
      <c r="B271" s="26" t="s">
        <v>195</v>
      </c>
      <c r="C271" s="2">
        <v>10075162</v>
      </c>
      <c r="D271" s="2">
        <v>1</v>
      </c>
      <c r="E271" s="22">
        <v>43644</v>
      </c>
      <c r="F271" s="2">
        <v>202003</v>
      </c>
      <c r="G271" s="1" t="s">
        <v>157</v>
      </c>
      <c r="H271" s="1" t="s">
        <v>158</v>
      </c>
      <c r="I271" s="1" t="s">
        <v>159</v>
      </c>
      <c r="J271" s="1" t="s">
        <v>160</v>
      </c>
      <c r="K271" s="1" t="s">
        <v>161</v>
      </c>
      <c r="L271" s="1" t="s">
        <v>162</v>
      </c>
      <c r="M271" s="1" t="s">
        <v>434</v>
      </c>
      <c r="N271" s="28">
        <v>600</v>
      </c>
    </row>
    <row r="272" spans="1:14" outlineLevel="4" x14ac:dyDescent="0.25">
      <c r="A272" t="s">
        <v>155</v>
      </c>
      <c r="B272" s="26" t="s">
        <v>156</v>
      </c>
      <c r="C272" s="2">
        <v>8049013</v>
      </c>
      <c r="D272" s="2">
        <v>0</v>
      </c>
      <c r="E272" s="22">
        <v>43627</v>
      </c>
      <c r="F272" s="2">
        <v>202003</v>
      </c>
      <c r="G272" s="1" t="s">
        <v>157</v>
      </c>
      <c r="H272" s="1" t="s">
        <v>158</v>
      </c>
      <c r="I272" s="1" t="s">
        <v>159</v>
      </c>
      <c r="J272" s="1" t="s">
        <v>160</v>
      </c>
      <c r="K272" s="1" t="s">
        <v>161</v>
      </c>
      <c r="L272" s="1" t="s">
        <v>162</v>
      </c>
      <c r="M272" s="1" t="s">
        <v>435</v>
      </c>
      <c r="N272" s="28">
        <v>-144</v>
      </c>
    </row>
    <row r="273" spans="1:14" outlineLevel="4" x14ac:dyDescent="0.25">
      <c r="A273" t="s">
        <v>155</v>
      </c>
      <c r="B273" s="26" t="s">
        <v>156</v>
      </c>
      <c r="C273" s="2">
        <v>8049013</v>
      </c>
      <c r="D273" s="2">
        <v>1</v>
      </c>
      <c r="E273" s="22">
        <v>43627</v>
      </c>
      <c r="F273" s="2">
        <v>202003</v>
      </c>
      <c r="G273" s="1" t="s">
        <v>157</v>
      </c>
      <c r="H273" s="1" t="s">
        <v>158</v>
      </c>
      <c r="I273" s="1" t="s">
        <v>159</v>
      </c>
      <c r="J273" s="1" t="s">
        <v>160</v>
      </c>
      <c r="K273" s="1" t="s">
        <v>161</v>
      </c>
      <c r="L273" s="1" t="s">
        <v>162</v>
      </c>
      <c r="M273" s="1" t="s">
        <v>436</v>
      </c>
      <c r="N273" s="28">
        <v>-222</v>
      </c>
    </row>
    <row r="274" spans="1:14" outlineLevel="4" x14ac:dyDescent="0.25">
      <c r="A274" t="s">
        <v>155</v>
      </c>
      <c r="B274" s="26" t="s">
        <v>156</v>
      </c>
      <c r="C274" s="2">
        <v>8049013</v>
      </c>
      <c r="D274" s="2">
        <v>2</v>
      </c>
      <c r="E274" s="22">
        <v>43627</v>
      </c>
      <c r="F274" s="2">
        <v>202003</v>
      </c>
      <c r="G274" s="1" t="s">
        <v>157</v>
      </c>
      <c r="H274" s="1" t="s">
        <v>158</v>
      </c>
      <c r="I274" s="1" t="s">
        <v>159</v>
      </c>
      <c r="J274" s="1" t="s">
        <v>160</v>
      </c>
      <c r="K274" s="1" t="s">
        <v>161</v>
      </c>
      <c r="L274" s="1" t="s">
        <v>162</v>
      </c>
      <c r="M274" s="1" t="s">
        <v>437</v>
      </c>
      <c r="N274" s="28">
        <v>-309</v>
      </c>
    </row>
    <row r="275" spans="1:14" outlineLevel="4" x14ac:dyDescent="0.25">
      <c r="A275" t="s">
        <v>155</v>
      </c>
      <c r="B275" s="26" t="s">
        <v>156</v>
      </c>
      <c r="C275" s="2">
        <v>8049013</v>
      </c>
      <c r="D275" s="2">
        <v>3</v>
      </c>
      <c r="E275" s="22">
        <v>43627</v>
      </c>
      <c r="F275" s="2">
        <v>202003</v>
      </c>
      <c r="G275" s="1" t="s">
        <v>157</v>
      </c>
      <c r="H275" s="1" t="s">
        <v>158</v>
      </c>
      <c r="I275" s="1" t="s">
        <v>159</v>
      </c>
      <c r="J275" s="1" t="s">
        <v>160</v>
      </c>
      <c r="K275" s="1" t="s">
        <v>161</v>
      </c>
      <c r="L275" s="1" t="s">
        <v>162</v>
      </c>
      <c r="M275" s="1" t="s">
        <v>438</v>
      </c>
      <c r="N275" s="28">
        <v>-519</v>
      </c>
    </row>
    <row r="276" spans="1:14" outlineLevel="4" x14ac:dyDescent="0.25">
      <c r="A276" t="s">
        <v>155</v>
      </c>
      <c r="B276" s="26" t="s">
        <v>195</v>
      </c>
      <c r="C276" s="2">
        <v>10075244</v>
      </c>
      <c r="D276" s="2">
        <v>0</v>
      </c>
      <c r="E276" s="22">
        <v>43664</v>
      </c>
      <c r="F276" s="2">
        <v>202003</v>
      </c>
      <c r="G276" s="1" t="s">
        <v>157</v>
      </c>
      <c r="H276" s="1" t="s">
        <v>158</v>
      </c>
      <c r="I276" s="1" t="s">
        <v>159</v>
      </c>
      <c r="J276" s="1" t="s">
        <v>160</v>
      </c>
      <c r="K276" s="1" t="s">
        <v>161</v>
      </c>
      <c r="L276" s="1" t="s">
        <v>162</v>
      </c>
      <c r="M276" s="1" t="s">
        <v>439</v>
      </c>
      <c r="N276" s="28">
        <v>144</v>
      </c>
    </row>
    <row r="277" spans="1:14" outlineLevel="4" x14ac:dyDescent="0.25">
      <c r="A277" t="s">
        <v>155</v>
      </c>
      <c r="B277" s="26" t="s">
        <v>195</v>
      </c>
      <c r="C277" s="2">
        <v>10075244</v>
      </c>
      <c r="D277" s="2">
        <v>1</v>
      </c>
      <c r="E277" s="22">
        <v>43664</v>
      </c>
      <c r="F277" s="2">
        <v>202003</v>
      </c>
      <c r="G277" s="1" t="s">
        <v>157</v>
      </c>
      <c r="H277" s="1" t="s">
        <v>158</v>
      </c>
      <c r="I277" s="1" t="s">
        <v>159</v>
      </c>
      <c r="J277" s="1" t="s">
        <v>160</v>
      </c>
      <c r="K277" s="1" t="s">
        <v>161</v>
      </c>
      <c r="L277" s="1" t="s">
        <v>162</v>
      </c>
      <c r="M277" s="1" t="s">
        <v>435</v>
      </c>
      <c r="N277" s="28">
        <v>-120</v>
      </c>
    </row>
    <row r="278" spans="1:14" outlineLevel="4" x14ac:dyDescent="0.25">
      <c r="A278" t="s">
        <v>155</v>
      </c>
      <c r="B278" s="26" t="s">
        <v>195</v>
      </c>
      <c r="C278" s="2">
        <v>10075245</v>
      </c>
      <c r="D278" s="2">
        <v>5</v>
      </c>
      <c r="E278" s="22">
        <v>43664</v>
      </c>
      <c r="F278" s="2">
        <v>202003</v>
      </c>
      <c r="G278" s="1" t="s">
        <v>157</v>
      </c>
      <c r="H278" s="1" t="s">
        <v>158</v>
      </c>
      <c r="I278" s="1" t="s">
        <v>159</v>
      </c>
      <c r="J278" s="1" t="s">
        <v>160</v>
      </c>
      <c r="K278" s="1" t="s">
        <v>161</v>
      </c>
      <c r="L278" s="1" t="s">
        <v>162</v>
      </c>
      <c r="M278" s="1" t="s">
        <v>438</v>
      </c>
      <c r="N278" s="28">
        <v>-432.5</v>
      </c>
    </row>
    <row r="279" spans="1:14" outlineLevel="4" x14ac:dyDescent="0.25">
      <c r="A279" t="s">
        <v>155</v>
      </c>
      <c r="B279" s="26" t="s">
        <v>195</v>
      </c>
      <c r="C279" s="2">
        <v>10075245</v>
      </c>
      <c r="D279" s="2">
        <v>0</v>
      </c>
      <c r="E279" s="22">
        <v>43664</v>
      </c>
      <c r="F279" s="2">
        <v>202003</v>
      </c>
      <c r="G279" s="1" t="s">
        <v>157</v>
      </c>
      <c r="H279" s="1" t="s">
        <v>158</v>
      </c>
      <c r="I279" s="1" t="s">
        <v>159</v>
      </c>
      <c r="J279" s="1" t="s">
        <v>160</v>
      </c>
      <c r="K279" s="1" t="s">
        <v>161</v>
      </c>
      <c r="L279" s="1" t="s">
        <v>162</v>
      </c>
      <c r="M279" s="1" t="s">
        <v>440</v>
      </c>
      <c r="N279" s="28">
        <v>222</v>
      </c>
    </row>
    <row r="280" spans="1:14" outlineLevel="4" x14ac:dyDescent="0.25">
      <c r="A280" t="s">
        <v>155</v>
      </c>
      <c r="B280" s="26" t="s">
        <v>195</v>
      </c>
      <c r="C280" s="2">
        <v>10075245</v>
      </c>
      <c r="D280" s="2">
        <v>1</v>
      </c>
      <c r="E280" s="22">
        <v>43664</v>
      </c>
      <c r="F280" s="2">
        <v>202003</v>
      </c>
      <c r="G280" s="1" t="s">
        <v>157</v>
      </c>
      <c r="H280" s="1" t="s">
        <v>158</v>
      </c>
      <c r="I280" s="1" t="s">
        <v>159</v>
      </c>
      <c r="J280" s="1" t="s">
        <v>160</v>
      </c>
      <c r="K280" s="1" t="s">
        <v>161</v>
      </c>
      <c r="L280" s="1" t="s">
        <v>162</v>
      </c>
      <c r="M280" s="1" t="s">
        <v>436</v>
      </c>
      <c r="N280" s="28">
        <v>-185</v>
      </c>
    </row>
    <row r="281" spans="1:14" outlineLevel="4" x14ac:dyDescent="0.25">
      <c r="A281" t="s">
        <v>155</v>
      </c>
      <c r="B281" s="26" t="s">
        <v>195</v>
      </c>
      <c r="C281" s="2">
        <v>10075245</v>
      </c>
      <c r="D281" s="2">
        <v>2</v>
      </c>
      <c r="E281" s="22">
        <v>43664</v>
      </c>
      <c r="F281" s="2">
        <v>202003</v>
      </c>
      <c r="G281" s="1" t="s">
        <v>157</v>
      </c>
      <c r="H281" s="1" t="s">
        <v>158</v>
      </c>
      <c r="I281" s="1" t="s">
        <v>159</v>
      </c>
      <c r="J281" s="1" t="s">
        <v>160</v>
      </c>
      <c r="K281" s="1" t="s">
        <v>161</v>
      </c>
      <c r="L281" s="1" t="s">
        <v>162</v>
      </c>
      <c r="M281" s="1" t="s">
        <v>441</v>
      </c>
      <c r="N281" s="28">
        <v>309</v>
      </c>
    </row>
    <row r="282" spans="1:14" outlineLevel="4" x14ac:dyDescent="0.25">
      <c r="A282" t="s">
        <v>155</v>
      </c>
      <c r="B282" s="26" t="s">
        <v>195</v>
      </c>
      <c r="C282" s="2">
        <v>10075245</v>
      </c>
      <c r="D282" s="2">
        <v>3</v>
      </c>
      <c r="E282" s="22">
        <v>43664</v>
      </c>
      <c r="F282" s="2">
        <v>202003</v>
      </c>
      <c r="G282" s="1" t="s">
        <v>157</v>
      </c>
      <c r="H282" s="1" t="s">
        <v>158</v>
      </c>
      <c r="I282" s="1" t="s">
        <v>159</v>
      </c>
      <c r="J282" s="1" t="s">
        <v>160</v>
      </c>
      <c r="K282" s="1" t="s">
        <v>161</v>
      </c>
      <c r="L282" s="1" t="s">
        <v>162</v>
      </c>
      <c r="M282" s="1" t="s">
        <v>437</v>
      </c>
      <c r="N282" s="28">
        <v>-257.5</v>
      </c>
    </row>
    <row r="283" spans="1:14" outlineLevel="4" x14ac:dyDescent="0.25">
      <c r="A283" t="s">
        <v>155</v>
      </c>
      <c r="B283" s="26" t="s">
        <v>195</v>
      </c>
      <c r="C283" s="2">
        <v>10075245</v>
      </c>
      <c r="D283" s="2">
        <v>4</v>
      </c>
      <c r="E283" s="22">
        <v>43664</v>
      </c>
      <c r="F283" s="2">
        <v>202003</v>
      </c>
      <c r="G283" s="1" t="s">
        <v>157</v>
      </c>
      <c r="H283" s="1" t="s">
        <v>158</v>
      </c>
      <c r="I283" s="1" t="s">
        <v>159</v>
      </c>
      <c r="J283" s="1" t="s">
        <v>160</v>
      </c>
      <c r="K283" s="1" t="s">
        <v>161</v>
      </c>
      <c r="L283" s="1" t="s">
        <v>162</v>
      </c>
      <c r="M283" s="1" t="s">
        <v>442</v>
      </c>
      <c r="N283" s="28">
        <v>519</v>
      </c>
    </row>
    <row r="284" spans="1:14" outlineLevel="3" x14ac:dyDescent="0.25">
      <c r="A284" t="s">
        <v>130</v>
      </c>
      <c r="B284" s="27"/>
      <c r="C284" s="23"/>
      <c r="D284" s="23"/>
      <c r="E284" s="24"/>
      <c r="F284" s="23"/>
      <c r="G284" s="25" t="s">
        <v>157</v>
      </c>
      <c r="H284" s="25" t="s">
        <v>158</v>
      </c>
      <c r="I284" s="25" t="s">
        <v>159</v>
      </c>
      <c r="J284" s="25" t="s">
        <v>160</v>
      </c>
      <c r="K284" s="25" t="s">
        <v>161</v>
      </c>
      <c r="L284" s="25"/>
      <c r="M284" s="25"/>
      <c r="N284" s="29">
        <f>SUBTOTAL(9,N8:N283)</f>
        <v>-87795.870000000024</v>
      </c>
    </row>
    <row r="285" spans="1:14" outlineLevel="4" x14ac:dyDescent="0.25">
      <c r="A285" t="s">
        <v>155</v>
      </c>
      <c r="B285" s="26" t="s">
        <v>180</v>
      </c>
      <c r="C285" s="2">
        <v>2053829</v>
      </c>
      <c r="D285" s="2">
        <v>12</v>
      </c>
      <c r="E285" s="22">
        <v>43643</v>
      </c>
      <c r="F285" s="2">
        <v>202003</v>
      </c>
      <c r="G285" s="1" t="s">
        <v>157</v>
      </c>
      <c r="H285" s="1" t="s">
        <v>158</v>
      </c>
      <c r="I285" s="1" t="s">
        <v>159</v>
      </c>
      <c r="J285" s="1" t="s">
        <v>443</v>
      </c>
      <c r="K285" s="1" t="s">
        <v>444</v>
      </c>
      <c r="L285" s="1" t="s">
        <v>181</v>
      </c>
      <c r="M285" s="1" t="s">
        <v>445</v>
      </c>
      <c r="N285" s="28">
        <v>-420</v>
      </c>
    </row>
    <row r="286" spans="1:14" outlineLevel="4" x14ac:dyDescent="0.25">
      <c r="A286" t="s">
        <v>155</v>
      </c>
      <c r="B286" s="26" t="s">
        <v>180</v>
      </c>
      <c r="C286" s="2">
        <v>2053830</v>
      </c>
      <c r="D286" s="2">
        <v>14</v>
      </c>
      <c r="E286" s="22">
        <v>43643</v>
      </c>
      <c r="F286" s="2">
        <v>202003</v>
      </c>
      <c r="G286" s="1" t="s">
        <v>157</v>
      </c>
      <c r="H286" s="1" t="s">
        <v>158</v>
      </c>
      <c r="I286" s="1" t="s">
        <v>159</v>
      </c>
      <c r="J286" s="1" t="s">
        <v>443</v>
      </c>
      <c r="K286" s="1" t="s">
        <v>444</v>
      </c>
      <c r="L286" s="1" t="s">
        <v>181</v>
      </c>
      <c r="M286" s="1" t="s">
        <v>446</v>
      </c>
      <c r="N286" s="28">
        <v>-1013.57</v>
      </c>
    </row>
    <row r="287" spans="1:14" outlineLevel="4" x14ac:dyDescent="0.25">
      <c r="A287" t="s">
        <v>155</v>
      </c>
      <c r="B287" s="26" t="s">
        <v>180</v>
      </c>
      <c r="C287" s="2">
        <v>2053831</v>
      </c>
      <c r="D287" s="2">
        <v>16</v>
      </c>
      <c r="E287" s="22">
        <v>43643</v>
      </c>
      <c r="F287" s="2">
        <v>202003</v>
      </c>
      <c r="G287" s="1" t="s">
        <v>157</v>
      </c>
      <c r="H287" s="1" t="s">
        <v>158</v>
      </c>
      <c r="I287" s="1" t="s">
        <v>159</v>
      </c>
      <c r="J287" s="1" t="s">
        <v>443</v>
      </c>
      <c r="K287" s="1" t="s">
        <v>444</v>
      </c>
      <c r="L287" s="1" t="s">
        <v>181</v>
      </c>
      <c r="M287" s="1" t="s">
        <v>447</v>
      </c>
      <c r="N287" s="28">
        <v>-510</v>
      </c>
    </row>
    <row r="288" spans="1:14" outlineLevel="4" x14ac:dyDescent="0.25">
      <c r="A288" t="s">
        <v>155</v>
      </c>
      <c r="B288" s="26" t="s">
        <v>180</v>
      </c>
      <c r="C288" s="2">
        <v>2053823</v>
      </c>
      <c r="D288" s="2">
        <v>0</v>
      </c>
      <c r="E288" s="22">
        <v>43643</v>
      </c>
      <c r="F288" s="2">
        <v>202003</v>
      </c>
      <c r="G288" s="1" t="s">
        <v>157</v>
      </c>
      <c r="H288" s="1" t="s">
        <v>158</v>
      </c>
      <c r="I288" s="1" t="s">
        <v>159</v>
      </c>
      <c r="J288" s="1" t="s">
        <v>443</v>
      </c>
      <c r="K288" s="1" t="s">
        <v>444</v>
      </c>
      <c r="L288" s="1" t="s">
        <v>181</v>
      </c>
      <c r="M288" s="1" t="s">
        <v>448</v>
      </c>
      <c r="N288" s="28">
        <v>-630</v>
      </c>
    </row>
    <row r="289" spans="1:14" outlineLevel="4" x14ac:dyDescent="0.25">
      <c r="A289" t="s">
        <v>155</v>
      </c>
      <c r="B289" s="26" t="s">
        <v>180</v>
      </c>
      <c r="C289" s="2">
        <v>2053824</v>
      </c>
      <c r="D289" s="2">
        <v>2</v>
      </c>
      <c r="E289" s="22">
        <v>43643</v>
      </c>
      <c r="F289" s="2">
        <v>202003</v>
      </c>
      <c r="G289" s="1" t="s">
        <v>157</v>
      </c>
      <c r="H289" s="1" t="s">
        <v>158</v>
      </c>
      <c r="I289" s="1" t="s">
        <v>159</v>
      </c>
      <c r="J289" s="1" t="s">
        <v>443</v>
      </c>
      <c r="K289" s="1" t="s">
        <v>444</v>
      </c>
      <c r="L289" s="1" t="s">
        <v>181</v>
      </c>
      <c r="M289" s="1" t="s">
        <v>449</v>
      </c>
      <c r="N289" s="28">
        <v>-420</v>
      </c>
    </row>
    <row r="290" spans="1:14" outlineLevel="4" x14ac:dyDescent="0.25">
      <c r="A290" t="s">
        <v>155</v>
      </c>
      <c r="B290" s="26" t="s">
        <v>180</v>
      </c>
      <c r="C290" s="2">
        <v>2053825</v>
      </c>
      <c r="D290" s="2">
        <v>4</v>
      </c>
      <c r="E290" s="22">
        <v>43643</v>
      </c>
      <c r="F290" s="2">
        <v>202003</v>
      </c>
      <c r="G290" s="1" t="s">
        <v>157</v>
      </c>
      <c r="H290" s="1" t="s">
        <v>158</v>
      </c>
      <c r="I290" s="1" t="s">
        <v>159</v>
      </c>
      <c r="J290" s="1" t="s">
        <v>443</v>
      </c>
      <c r="K290" s="1" t="s">
        <v>444</v>
      </c>
      <c r="L290" s="1" t="s">
        <v>181</v>
      </c>
      <c r="M290" s="1" t="s">
        <v>450</v>
      </c>
      <c r="N290" s="28">
        <v>-480</v>
      </c>
    </row>
    <row r="291" spans="1:14" outlineLevel="4" x14ac:dyDescent="0.25">
      <c r="A291" t="s">
        <v>155</v>
      </c>
      <c r="B291" s="26" t="s">
        <v>180</v>
      </c>
      <c r="C291" s="2">
        <v>2053826</v>
      </c>
      <c r="D291" s="2">
        <v>6</v>
      </c>
      <c r="E291" s="22">
        <v>43643</v>
      </c>
      <c r="F291" s="2">
        <v>202003</v>
      </c>
      <c r="G291" s="1" t="s">
        <v>157</v>
      </c>
      <c r="H291" s="1" t="s">
        <v>158</v>
      </c>
      <c r="I291" s="1" t="s">
        <v>159</v>
      </c>
      <c r="J291" s="1" t="s">
        <v>443</v>
      </c>
      <c r="K291" s="1" t="s">
        <v>444</v>
      </c>
      <c r="L291" s="1" t="s">
        <v>181</v>
      </c>
      <c r="M291" s="1" t="s">
        <v>451</v>
      </c>
      <c r="N291" s="28">
        <v>-420</v>
      </c>
    </row>
    <row r="292" spans="1:14" outlineLevel="4" x14ac:dyDescent="0.25">
      <c r="A292" t="s">
        <v>155</v>
      </c>
      <c r="B292" s="26" t="s">
        <v>180</v>
      </c>
      <c r="C292" s="2">
        <v>2053827</v>
      </c>
      <c r="D292" s="2">
        <v>8</v>
      </c>
      <c r="E292" s="22">
        <v>43643</v>
      </c>
      <c r="F292" s="2">
        <v>202003</v>
      </c>
      <c r="G292" s="1" t="s">
        <v>157</v>
      </c>
      <c r="H292" s="1" t="s">
        <v>158</v>
      </c>
      <c r="I292" s="1" t="s">
        <v>159</v>
      </c>
      <c r="J292" s="1" t="s">
        <v>443</v>
      </c>
      <c r="K292" s="1" t="s">
        <v>444</v>
      </c>
      <c r="L292" s="1" t="s">
        <v>181</v>
      </c>
      <c r="M292" s="1" t="s">
        <v>452</v>
      </c>
      <c r="N292" s="28">
        <v>-309.17</v>
      </c>
    </row>
    <row r="293" spans="1:14" outlineLevel="4" x14ac:dyDescent="0.25">
      <c r="A293" t="s">
        <v>155</v>
      </c>
      <c r="B293" s="26" t="s">
        <v>180</v>
      </c>
      <c r="C293" s="2">
        <v>2053828</v>
      </c>
      <c r="D293" s="2">
        <v>10</v>
      </c>
      <c r="E293" s="22">
        <v>43643</v>
      </c>
      <c r="F293" s="2">
        <v>202003</v>
      </c>
      <c r="G293" s="1" t="s">
        <v>157</v>
      </c>
      <c r="H293" s="1" t="s">
        <v>158</v>
      </c>
      <c r="I293" s="1" t="s">
        <v>159</v>
      </c>
      <c r="J293" s="1" t="s">
        <v>443</v>
      </c>
      <c r="K293" s="1" t="s">
        <v>444</v>
      </c>
      <c r="L293" s="1" t="s">
        <v>181</v>
      </c>
      <c r="M293" s="1" t="s">
        <v>453</v>
      </c>
      <c r="N293" s="28">
        <v>-680</v>
      </c>
    </row>
    <row r="294" spans="1:14" outlineLevel="4" x14ac:dyDescent="0.25">
      <c r="A294" t="s">
        <v>155</v>
      </c>
      <c r="B294" s="26" t="s">
        <v>180</v>
      </c>
      <c r="C294" s="2">
        <v>2053832</v>
      </c>
      <c r="D294" s="2">
        <v>18</v>
      </c>
      <c r="E294" s="22">
        <v>43643</v>
      </c>
      <c r="F294" s="2">
        <v>202003</v>
      </c>
      <c r="G294" s="1" t="s">
        <v>157</v>
      </c>
      <c r="H294" s="1" t="s">
        <v>158</v>
      </c>
      <c r="I294" s="1" t="s">
        <v>159</v>
      </c>
      <c r="J294" s="1" t="s">
        <v>443</v>
      </c>
      <c r="K294" s="1" t="s">
        <v>444</v>
      </c>
      <c r="L294" s="1" t="s">
        <v>181</v>
      </c>
      <c r="M294" s="1" t="s">
        <v>454</v>
      </c>
      <c r="N294" s="28">
        <v>-1080</v>
      </c>
    </row>
    <row r="295" spans="1:14" outlineLevel="4" x14ac:dyDescent="0.25">
      <c r="A295" t="s">
        <v>155</v>
      </c>
      <c r="B295" s="26" t="s">
        <v>180</v>
      </c>
      <c r="C295" s="2">
        <v>2053833</v>
      </c>
      <c r="D295" s="2">
        <v>20</v>
      </c>
      <c r="E295" s="22">
        <v>43643</v>
      </c>
      <c r="F295" s="2">
        <v>202003</v>
      </c>
      <c r="G295" s="1" t="s">
        <v>157</v>
      </c>
      <c r="H295" s="1" t="s">
        <v>158</v>
      </c>
      <c r="I295" s="1" t="s">
        <v>159</v>
      </c>
      <c r="J295" s="1" t="s">
        <v>443</v>
      </c>
      <c r="K295" s="1" t="s">
        <v>444</v>
      </c>
      <c r="L295" s="1" t="s">
        <v>181</v>
      </c>
      <c r="M295" s="1" t="s">
        <v>455</v>
      </c>
      <c r="N295" s="28">
        <v>-480</v>
      </c>
    </row>
    <row r="296" spans="1:14" outlineLevel="4" x14ac:dyDescent="0.25">
      <c r="A296" t="s">
        <v>155</v>
      </c>
      <c r="B296" s="26" t="s">
        <v>180</v>
      </c>
      <c r="C296" s="2">
        <v>2053834</v>
      </c>
      <c r="D296" s="2">
        <v>22</v>
      </c>
      <c r="E296" s="22">
        <v>43643</v>
      </c>
      <c r="F296" s="2">
        <v>202003</v>
      </c>
      <c r="G296" s="1" t="s">
        <v>157</v>
      </c>
      <c r="H296" s="1" t="s">
        <v>158</v>
      </c>
      <c r="I296" s="1" t="s">
        <v>159</v>
      </c>
      <c r="J296" s="1" t="s">
        <v>443</v>
      </c>
      <c r="K296" s="1" t="s">
        <v>444</v>
      </c>
      <c r="L296" s="1" t="s">
        <v>181</v>
      </c>
      <c r="M296" s="1" t="s">
        <v>456</v>
      </c>
      <c r="N296" s="28">
        <v>-210</v>
      </c>
    </row>
    <row r="297" spans="1:14" outlineLevel="4" x14ac:dyDescent="0.25">
      <c r="A297" t="s">
        <v>155</v>
      </c>
      <c r="B297" s="26" t="s">
        <v>180</v>
      </c>
      <c r="C297" s="2">
        <v>2053835</v>
      </c>
      <c r="D297" s="2">
        <v>24</v>
      </c>
      <c r="E297" s="22">
        <v>43643</v>
      </c>
      <c r="F297" s="2">
        <v>202003</v>
      </c>
      <c r="G297" s="1" t="s">
        <v>157</v>
      </c>
      <c r="H297" s="1" t="s">
        <v>158</v>
      </c>
      <c r="I297" s="1" t="s">
        <v>159</v>
      </c>
      <c r="J297" s="1" t="s">
        <v>443</v>
      </c>
      <c r="K297" s="1" t="s">
        <v>444</v>
      </c>
      <c r="L297" s="1" t="s">
        <v>181</v>
      </c>
      <c r="M297" s="1" t="s">
        <v>457</v>
      </c>
      <c r="N297" s="28">
        <v>-345.83</v>
      </c>
    </row>
    <row r="298" spans="1:14" outlineLevel="4" x14ac:dyDescent="0.25">
      <c r="A298" t="s">
        <v>155</v>
      </c>
      <c r="B298" s="26" t="s">
        <v>180</v>
      </c>
      <c r="C298" s="2">
        <v>2053836</v>
      </c>
      <c r="D298" s="2">
        <v>26</v>
      </c>
      <c r="E298" s="22">
        <v>43643</v>
      </c>
      <c r="F298" s="2">
        <v>202003</v>
      </c>
      <c r="G298" s="1" t="s">
        <v>157</v>
      </c>
      <c r="H298" s="1" t="s">
        <v>158</v>
      </c>
      <c r="I298" s="1" t="s">
        <v>159</v>
      </c>
      <c r="J298" s="1" t="s">
        <v>443</v>
      </c>
      <c r="K298" s="1" t="s">
        <v>444</v>
      </c>
      <c r="L298" s="1" t="s">
        <v>181</v>
      </c>
      <c r="M298" s="1" t="s">
        <v>458</v>
      </c>
      <c r="N298" s="28">
        <v>-480</v>
      </c>
    </row>
    <row r="299" spans="1:14" outlineLevel="4" x14ac:dyDescent="0.25">
      <c r="A299" t="s">
        <v>155</v>
      </c>
      <c r="B299" s="26" t="s">
        <v>180</v>
      </c>
      <c r="C299" s="2">
        <v>2053837</v>
      </c>
      <c r="D299" s="2">
        <v>28</v>
      </c>
      <c r="E299" s="22">
        <v>43643</v>
      </c>
      <c r="F299" s="2">
        <v>202003</v>
      </c>
      <c r="G299" s="1" t="s">
        <v>157</v>
      </c>
      <c r="H299" s="1" t="s">
        <v>158</v>
      </c>
      <c r="I299" s="1" t="s">
        <v>159</v>
      </c>
      <c r="J299" s="1" t="s">
        <v>443</v>
      </c>
      <c r="K299" s="1" t="s">
        <v>444</v>
      </c>
      <c r="L299" s="1" t="s">
        <v>181</v>
      </c>
      <c r="M299" s="1" t="s">
        <v>459</v>
      </c>
      <c r="N299" s="28">
        <v>-555</v>
      </c>
    </row>
    <row r="300" spans="1:14" outlineLevel="4" x14ac:dyDescent="0.25">
      <c r="A300" t="s">
        <v>155</v>
      </c>
      <c r="B300" s="26" t="s">
        <v>180</v>
      </c>
      <c r="C300" s="2">
        <v>2053838</v>
      </c>
      <c r="D300" s="2">
        <v>30</v>
      </c>
      <c r="E300" s="22">
        <v>43643</v>
      </c>
      <c r="F300" s="2">
        <v>202003</v>
      </c>
      <c r="G300" s="1" t="s">
        <v>157</v>
      </c>
      <c r="H300" s="1" t="s">
        <v>158</v>
      </c>
      <c r="I300" s="1" t="s">
        <v>159</v>
      </c>
      <c r="J300" s="1" t="s">
        <v>443</v>
      </c>
      <c r="K300" s="1" t="s">
        <v>444</v>
      </c>
      <c r="L300" s="1" t="s">
        <v>181</v>
      </c>
      <c r="M300" s="1" t="s">
        <v>460</v>
      </c>
      <c r="N300" s="28">
        <v>-420</v>
      </c>
    </row>
    <row r="301" spans="1:14" outlineLevel="4" x14ac:dyDescent="0.25">
      <c r="A301" t="s">
        <v>155</v>
      </c>
      <c r="B301" s="26" t="s">
        <v>180</v>
      </c>
      <c r="C301" s="2">
        <v>2053839</v>
      </c>
      <c r="D301" s="2">
        <v>32</v>
      </c>
      <c r="E301" s="22">
        <v>43643</v>
      </c>
      <c r="F301" s="2">
        <v>202003</v>
      </c>
      <c r="G301" s="1" t="s">
        <v>157</v>
      </c>
      <c r="H301" s="1" t="s">
        <v>158</v>
      </c>
      <c r="I301" s="1" t="s">
        <v>159</v>
      </c>
      <c r="J301" s="1" t="s">
        <v>443</v>
      </c>
      <c r="K301" s="1" t="s">
        <v>444</v>
      </c>
      <c r="L301" s="1" t="s">
        <v>181</v>
      </c>
      <c r="M301" s="1" t="s">
        <v>461</v>
      </c>
      <c r="N301" s="28">
        <v>-555.83000000000004</v>
      </c>
    </row>
    <row r="302" spans="1:14" outlineLevel="4" x14ac:dyDescent="0.25">
      <c r="A302" t="s">
        <v>155</v>
      </c>
      <c r="B302" s="26" t="s">
        <v>180</v>
      </c>
      <c r="C302" s="2">
        <v>2053840</v>
      </c>
      <c r="D302" s="2">
        <v>34</v>
      </c>
      <c r="E302" s="22">
        <v>43643</v>
      </c>
      <c r="F302" s="2">
        <v>202003</v>
      </c>
      <c r="G302" s="1" t="s">
        <v>157</v>
      </c>
      <c r="H302" s="1" t="s">
        <v>158</v>
      </c>
      <c r="I302" s="1" t="s">
        <v>159</v>
      </c>
      <c r="J302" s="1" t="s">
        <v>443</v>
      </c>
      <c r="K302" s="1" t="s">
        <v>444</v>
      </c>
      <c r="L302" s="1" t="s">
        <v>181</v>
      </c>
      <c r="M302" s="1" t="s">
        <v>462</v>
      </c>
      <c r="N302" s="28">
        <v>-432.5</v>
      </c>
    </row>
    <row r="303" spans="1:14" outlineLevel="4" x14ac:dyDescent="0.25">
      <c r="A303" t="s">
        <v>155</v>
      </c>
      <c r="B303" s="26" t="s">
        <v>180</v>
      </c>
      <c r="C303" s="2">
        <v>2053791</v>
      </c>
      <c r="D303" s="2">
        <v>2</v>
      </c>
      <c r="E303" s="22">
        <v>43637</v>
      </c>
      <c r="F303" s="2">
        <v>202003</v>
      </c>
      <c r="G303" s="1" t="s">
        <v>157</v>
      </c>
      <c r="H303" s="1" t="s">
        <v>158</v>
      </c>
      <c r="I303" s="1" t="s">
        <v>159</v>
      </c>
      <c r="J303" s="1" t="s">
        <v>443</v>
      </c>
      <c r="K303" s="1" t="s">
        <v>444</v>
      </c>
      <c r="L303" s="1" t="s">
        <v>181</v>
      </c>
      <c r="M303" s="1" t="s">
        <v>463</v>
      </c>
      <c r="N303" s="28">
        <v>294</v>
      </c>
    </row>
    <row r="304" spans="1:14" outlineLevel="4" x14ac:dyDescent="0.25">
      <c r="A304" t="s">
        <v>155</v>
      </c>
      <c r="B304" s="26" t="s">
        <v>180</v>
      </c>
      <c r="C304" s="2">
        <v>2053792</v>
      </c>
      <c r="D304" s="2">
        <v>4</v>
      </c>
      <c r="E304" s="22">
        <v>43637</v>
      </c>
      <c r="F304" s="2">
        <v>202003</v>
      </c>
      <c r="G304" s="1" t="s">
        <v>157</v>
      </c>
      <c r="H304" s="1" t="s">
        <v>158</v>
      </c>
      <c r="I304" s="1" t="s">
        <v>159</v>
      </c>
      <c r="J304" s="1" t="s">
        <v>443</v>
      </c>
      <c r="K304" s="1" t="s">
        <v>444</v>
      </c>
      <c r="L304" s="1" t="s">
        <v>181</v>
      </c>
      <c r="M304" s="1" t="s">
        <v>464</v>
      </c>
      <c r="N304" s="28">
        <v>720</v>
      </c>
    </row>
    <row r="305" spans="1:14" outlineLevel="4" x14ac:dyDescent="0.25">
      <c r="A305" t="s">
        <v>155</v>
      </c>
      <c r="B305" s="26" t="s">
        <v>180</v>
      </c>
      <c r="C305" s="2">
        <v>2053772</v>
      </c>
      <c r="D305" s="2">
        <v>20</v>
      </c>
      <c r="E305" s="22">
        <v>43629</v>
      </c>
      <c r="F305" s="2">
        <v>202003</v>
      </c>
      <c r="G305" s="1" t="s">
        <v>157</v>
      </c>
      <c r="H305" s="1" t="s">
        <v>158</v>
      </c>
      <c r="I305" s="1" t="s">
        <v>159</v>
      </c>
      <c r="J305" s="1" t="s">
        <v>443</v>
      </c>
      <c r="K305" s="1" t="s">
        <v>444</v>
      </c>
      <c r="L305" s="1" t="s">
        <v>181</v>
      </c>
      <c r="M305" s="1" t="s">
        <v>465</v>
      </c>
      <c r="N305" s="28">
        <v>-480</v>
      </c>
    </row>
    <row r="306" spans="1:14" outlineLevel="4" x14ac:dyDescent="0.25">
      <c r="A306" t="s">
        <v>155</v>
      </c>
      <c r="B306" s="26" t="s">
        <v>180</v>
      </c>
      <c r="C306" s="2">
        <v>2053773</v>
      </c>
      <c r="D306" s="2">
        <v>22</v>
      </c>
      <c r="E306" s="22">
        <v>43629</v>
      </c>
      <c r="F306" s="2">
        <v>202003</v>
      </c>
      <c r="G306" s="1" t="s">
        <v>157</v>
      </c>
      <c r="H306" s="1" t="s">
        <v>158</v>
      </c>
      <c r="I306" s="1" t="s">
        <v>159</v>
      </c>
      <c r="J306" s="1" t="s">
        <v>443</v>
      </c>
      <c r="K306" s="1" t="s">
        <v>444</v>
      </c>
      <c r="L306" s="1" t="s">
        <v>181</v>
      </c>
      <c r="M306" s="1" t="s">
        <v>466</v>
      </c>
      <c r="N306" s="28">
        <v>-220</v>
      </c>
    </row>
    <row r="307" spans="1:14" outlineLevel="4" x14ac:dyDescent="0.25">
      <c r="A307" t="s">
        <v>155</v>
      </c>
      <c r="B307" s="26" t="s">
        <v>180</v>
      </c>
      <c r="C307" s="2">
        <v>2053774</v>
      </c>
      <c r="D307" s="2">
        <v>24</v>
      </c>
      <c r="E307" s="22">
        <v>43629</v>
      </c>
      <c r="F307" s="2">
        <v>202003</v>
      </c>
      <c r="G307" s="1" t="s">
        <v>157</v>
      </c>
      <c r="H307" s="1" t="s">
        <v>158</v>
      </c>
      <c r="I307" s="1" t="s">
        <v>159</v>
      </c>
      <c r="J307" s="1" t="s">
        <v>443</v>
      </c>
      <c r="K307" s="1" t="s">
        <v>444</v>
      </c>
      <c r="L307" s="1" t="s">
        <v>181</v>
      </c>
      <c r="M307" s="1" t="s">
        <v>467</v>
      </c>
      <c r="N307" s="28">
        <v>-420</v>
      </c>
    </row>
    <row r="308" spans="1:14" outlineLevel="4" x14ac:dyDescent="0.25">
      <c r="A308" t="s">
        <v>155</v>
      </c>
      <c r="B308" s="26" t="s">
        <v>180</v>
      </c>
      <c r="C308" s="2">
        <v>2053775</v>
      </c>
      <c r="D308" s="2">
        <v>26</v>
      </c>
      <c r="E308" s="22">
        <v>43629</v>
      </c>
      <c r="F308" s="2">
        <v>202003</v>
      </c>
      <c r="G308" s="1" t="s">
        <v>157</v>
      </c>
      <c r="H308" s="1" t="s">
        <v>158</v>
      </c>
      <c r="I308" s="1" t="s">
        <v>159</v>
      </c>
      <c r="J308" s="1" t="s">
        <v>443</v>
      </c>
      <c r="K308" s="1" t="s">
        <v>444</v>
      </c>
      <c r="L308" s="1" t="s">
        <v>181</v>
      </c>
      <c r="M308" s="1" t="s">
        <v>468</v>
      </c>
      <c r="N308" s="28">
        <v>-613.91999999999996</v>
      </c>
    </row>
    <row r="309" spans="1:14" outlineLevel="4" x14ac:dyDescent="0.25">
      <c r="A309" t="s">
        <v>155</v>
      </c>
      <c r="B309" s="26" t="s">
        <v>180</v>
      </c>
      <c r="C309" s="2">
        <v>2053776</v>
      </c>
      <c r="D309" s="2">
        <v>28</v>
      </c>
      <c r="E309" s="22">
        <v>43629</v>
      </c>
      <c r="F309" s="2">
        <v>202003</v>
      </c>
      <c r="G309" s="1" t="s">
        <v>157</v>
      </c>
      <c r="H309" s="1" t="s">
        <v>158</v>
      </c>
      <c r="I309" s="1" t="s">
        <v>159</v>
      </c>
      <c r="J309" s="1" t="s">
        <v>443</v>
      </c>
      <c r="K309" s="1" t="s">
        <v>444</v>
      </c>
      <c r="L309" s="1" t="s">
        <v>181</v>
      </c>
      <c r="M309" s="1" t="s">
        <v>469</v>
      </c>
      <c r="N309" s="28">
        <v>-630</v>
      </c>
    </row>
    <row r="310" spans="1:14" outlineLevel="4" x14ac:dyDescent="0.25">
      <c r="A310" t="s">
        <v>155</v>
      </c>
      <c r="B310" s="26" t="s">
        <v>180</v>
      </c>
      <c r="C310" s="2">
        <v>2053777</v>
      </c>
      <c r="D310" s="2">
        <v>30</v>
      </c>
      <c r="E310" s="22">
        <v>43629</v>
      </c>
      <c r="F310" s="2">
        <v>202003</v>
      </c>
      <c r="G310" s="1" t="s">
        <v>157</v>
      </c>
      <c r="H310" s="1" t="s">
        <v>158</v>
      </c>
      <c r="I310" s="1" t="s">
        <v>159</v>
      </c>
      <c r="J310" s="1" t="s">
        <v>443</v>
      </c>
      <c r="K310" s="1" t="s">
        <v>444</v>
      </c>
      <c r="L310" s="1" t="s">
        <v>181</v>
      </c>
      <c r="M310" s="1" t="s">
        <v>470</v>
      </c>
      <c r="N310" s="28">
        <v>-720</v>
      </c>
    </row>
    <row r="311" spans="1:14" outlineLevel="4" x14ac:dyDescent="0.25">
      <c r="A311" t="s">
        <v>155</v>
      </c>
      <c r="B311" s="26" t="s">
        <v>180</v>
      </c>
      <c r="C311" s="2">
        <v>2053778</v>
      </c>
      <c r="D311" s="2">
        <v>32</v>
      </c>
      <c r="E311" s="22">
        <v>43629</v>
      </c>
      <c r="F311" s="2">
        <v>202003</v>
      </c>
      <c r="G311" s="1" t="s">
        <v>157</v>
      </c>
      <c r="H311" s="1" t="s">
        <v>158</v>
      </c>
      <c r="I311" s="1" t="s">
        <v>159</v>
      </c>
      <c r="J311" s="1" t="s">
        <v>443</v>
      </c>
      <c r="K311" s="1" t="s">
        <v>444</v>
      </c>
      <c r="L311" s="1" t="s">
        <v>181</v>
      </c>
      <c r="M311" s="1" t="s">
        <v>471</v>
      </c>
      <c r="N311" s="28">
        <v>-495</v>
      </c>
    </row>
    <row r="312" spans="1:14" outlineLevel="4" x14ac:dyDescent="0.25">
      <c r="A312" t="s">
        <v>155</v>
      </c>
      <c r="B312" s="26" t="s">
        <v>180</v>
      </c>
      <c r="C312" s="2">
        <v>2053779</v>
      </c>
      <c r="D312" s="2">
        <v>34</v>
      </c>
      <c r="E312" s="22">
        <v>43629</v>
      </c>
      <c r="F312" s="2">
        <v>202003</v>
      </c>
      <c r="G312" s="1" t="s">
        <v>157</v>
      </c>
      <c r="H312" s="1" t="s">
        <v>158</v>
      </c>
      <c r="I312" s="1" t="s">
        <v>159</v>
      </c>
      <c r="J312" s="1" t="s">
        <v>443</v>
      </c>
      <c r="K312" s="1" t="s">
        <v>444</v>
      </c>
      <c r="L312" s="1" t="s">
        <v>181</v>
      </c>
      <c r="M312" s="1" t="s">
        <v>472</v>
      </c>
      <c r="N312" s="28">
        <v>-420</v>
      </c>
    </row>
    <row r="313" spans="1:14" outlineLevel="4" x14ac:dyDescent="0.25">
      <c r="A313" t="s">
        <v>155</v>
      </c>
      <c r="B313" s="26" t="s">
        <v>180</v>
      </c>
      <c r="C313" s="2">
        <v>2053780</v>
      </c>
      <c r="D313" s="2">
        <v>36</v>
      </c>
      <c r="E313" s="22">
        <v>43629</v>
      </c>
      <c r="F313" s="2">
        <v>202003</v>
      </c>
      <c r="G313" s="1" t="s">
        <v>157</v>
      </c>
      <c r="H313" s="1" t="s">
        <v>158</v>
      </c>
      <c r="I313" s="1" t="s">
        <v>159</v>
      </c>
      <c r="J313" s="1" t="s">
        <v>443</v>
      </c>
      <c r="K313" s="1" t="s">
        <v>444</v>
      </c>
      <c r="L313" s="1" t="s">
        <v>181</v>
      </c>
      <c r="M313" s="1" t="s">
        <v>473</v>
      </c>
      <c r="N313" s="28">
        <v>-617.5</v>
      </c>
    </row>
    <row r="314" spans="1:14" outlineLevel="4" x14ac:dyDescent="0.25">
      <c r="A314" t="s">
        <v>155</v>
      </c>
      <c r="B314" s="26" t="s">
        <v>180</v>
      </c>
      <c r="C314" s="2">
        <v>2053781</v>
      </c>
      <c r="D314" s="2">
        <v>38</v>
      </c>
      <c r="E314" s="22">
        <v>43629</v>
      </c>
      <c r="F314" s="2">
        <v>202003</v>
      </c>
      <c r="G314" s="1" t="s">
        <v>157</v>
      </c>
      <c r="H314" s="1" t="s">
        <v>158</v>
      </c>
      <c r="I314" s="1" t="s">
        <v>159</v>
      </c>
      <c r="J314" s="1" t="s">
        <v>443</v>
      </c>
      <c r="K314" s="1" t="s">
        <v>444</v>
      </c>
      <c r="L314" s="1" t="s">
        <v>181</v>
      </c>
      <c r="M314" s="1" t="s">
        <v>474</v>
      </c>
      <c r="N314" s="28">
        <v>-294</v>
      </c>
    </row>
    <row r="315" spans="1:14" outlineLevel="4" x14ac:dyDescent="0.25">
      <c r="A315" t="s">
        <v>155</v>
      </c>
      <c r="B315" s="26" t="s">
        <v>180</v>
      </c>
      <c r="C315" s="2">
        <v>2053782</v>
      </c>
      <c r="D315" s="2">
        <v>40</v>
      </c>
      <c r="E315" s="22">
        <v>43629</v>
      </c>
      <c r="F315" s="2">
        <v>202003</v>
      </c>
      <c r="G315" s="1" t="s">
        <v>157</v>
      </c>
      <c r="H315" s="1" t="s">
        <v>158</v>
      </c>
      <c r="I315" s="1" t="s">
        <v>159</v>
      </c>
      <c r="J315" s="1" t="s">
        <v>443</v>
      </c>
      <c r="K315" s="1" t="s">
        <v>444</v>
      </c>
      <c r="L315" s="1" t="s">
        <v>181</v>
      </c>
      <c r="M315" s="1" t="s">
        <v>475</v>
      </c>
      <c r="N315" s="28">
        <v>-420</v>
      </c>
    </row>
    <row r="316" spans="1:14" outlineLevel="4" x14ac:dyDescent="0.25">
      <c r="A316" t="s">
        <v>155</v>
      </c>
      <c r="B316" s="26" t="s">
        <v>180</v>
      </c>
      <c r="C316" s="2">
        <v>2053783</v>
      </c>
      <c r="D316" s="2">
        <v>42</v>
      </c>
      <c r="E316" s="22">
        <v>43629</v>
      </c>
      <c r="F316" s="2">
        <v>202003</v>
      </c>
      <c r="G316" s="1" t="s">
        <v>157</v>
      </c>
      <c r="H316" s="1" t="s">
        <v>158</v>
      </c>
      <c r="I316" s="1" t="s">
        <v>159</v>
      </c>
      <c r="J316" s="1" t="s">
        <v>443</v>
      </c>
      <c r="K316" s="1" t="s">
        <v>444</v>
      </c>
      <c r="L316" s="1" t="s">
        <v>181</v>
      </c>
      <c r="M316" s="1" t="s">
        <v>476</v>
      </c>
      <c r="N316" s="28">
        <v>-432.5</v>
      </c>
    </row>
    <row r="317" spans="1:14" outlineLevel="4" x14ac:dyDescent="0.25">
      <c r="A317" t="s">
        <v>155</v>
      </c>
      <c r="B317" s="26" t="s">
        <v>180</v>
      </c>
      <c r="C317" s="2">
        <v>2053784</v>
      </c>
      <c r="D317" s="2">
        <v>44</v>
      </c>
      <c r="E317" s="22">
        <v>43629</v>
      </c>
      <c r="F317" s="2">
        <v>202003</v>
      </c>
      <c r="G317" s="1" t="s">
        <v>157</v>
      </c>
      <c r="H317" s="1" t="s">
        <v>158</v>
      </c>
      <c r="I317" s="1" t="s">
        <v>159</v>
      </c>
      <c r="J317" s="1" t="s">
        <v>443</v>
      </c>
      <c r="K317" s="1" t="s">
        <v>444</v>
      </c>
      <c r="L317" s="1" t="s">
        <v>181</v>
      </c>
      <c r="M317" s="1" t="s">
        <v>477</v>
      </c>
      <c r="N317" s="28">
        <v>-555.83000000000004</v>
      </c>
    </row>
    <row r="318" spans="1:14" outlineLevel="4" x14ac:dyDescent="0.25">
      <c r="A318" t="s">
        <v>155</v>
      </c>
      <c r="B318" s="26" t="s">
        <v>180</v>
      </c>
      <c r="C318" s="2">
        <v>2053785</v>
      </c>
      <c r="D318" s="2">
        <v>46</v>
      </c>
      <c r="E318" s="22">
        <v>43629</v>
      </c>
      <c r="F318" s="2">
        <v>202003</v>
      </c>
      <c r="G318" s="1" t="s">
        <v>157</v>
      </c>
      <c r="H318" s="1" t="s">
        <v>158</v>
      </c>
      <c r="I318" s="1" t="s">
        <v>159</v>
      </c>
      <c r="J318" s="1" t="s">
        <v>443</v>
      </c>
      <c r="K318" s="1" t="s">
        <v>444</v>
      </c>
      <c r="L318" s="1" t="s">
        <v>181</v>
      </c>
      <c r="M318" s="1" t="s">
        <v>478</v>
      </c>
      <c r="N318" s="28">
        <v>-420</v>
      </c>
    </row>
    <row r="319" spans="1:14" outlineLevel="4" x14ac:dyDescent="0.25">
      <c r="A319" t="s">
        <v>155</v>
      </c>
      <c r="B319" s="26" t="s">
        <v>479</v>
      </c>
      <c r="C319" s="2">
        <v>2053769</v>
      </c>
      <c r="D319" s="2">
        <v>0</v>
      </c>
      <c r="E319" s="22">
        <v>43629</v>
      </c>
      <c r="F319" s="2">
        <v>202003</v>
      </c>
      <c r="G319" s="1" t="s">
        <v>157</v>
      </c>
      <c r="H319" s="1" t="s">
        <v>158</v>
      </c>
      <c r="I319" s="1" t="s">
        <v>159</v>
      </c>
      <c r="J319" s="1" t="s">
        <v>443</v>
      </c>
      <c r="K319" s="1" t="s">
        <v>444</v>
      </c>
      <c r="L319" s="1" t="s">
        <v>181</v>
      </c>
      <c r="M319" s="1" t="s">
        <v>480</v>
      </c>
      <c r="N319" s="28">
        <v>1026</v>
      </c>
    </row>
    <row r="320" spans="1:14" outlineLevel="4" x14ac:dyDescent="0.25">
      <c r="A320" t="s">
        <v>155</v>
      </c>
      <c r="B320" s="26" t="s">
        <v>180</v>
      </c>
      <c r="C320" s="2">
        <v>2053770</v>
      </c>
      <c r="D320" s="2">
        <v>16</v>
      </c>
      <c r="E320" s="22">
        <v>43629</v>
      </c>
      <c r="F320" s="2">
        <v>202003</v>
      </c>
      <c r="G320" s="1" t="s">
        <v>157</v>
      </c>
      <c r="H320" s="1" t="s">
        <v>158</v>
      </c>
      <c r="I320" s="1" t="s">
        <v>159</v>
      </c>
      <c r="J320" s="1" t="s">
        <v>443</v>
      </c>
      <c r="K320" s="1" t="s">
        <v>444</v>
      </c>
      <c r="L320" s="1" t="s">
        <v>181</v>
      </c>
      <c r="M320" s="1" t="s">
        <v>481</v>
      </c>
      <c r="N320" s="28">
        <v>-480</v>
      </c>
    </row>
    <row r="321" spans="1:14" outlineLevel="4" x14ac:dyDescent="0.25">
      <c r="A321" t="s">
        <v>155</v>
      </c>
      <c r="B321" s="26" t="s">
        <v>180</v>
      </c>
      <c r="C321" s="2">
        <v>2053771</v>
      </c>
      <c r="D321" s="2">
        <v>18</v>
      </c>
      <c r="E321" s="22">
        <v>43629</v>
      </c>
      <c r="F321" s="2">
        <v>202003</v>
      </c>
      <c r="G321" s="1" t="s">
        <v>157</v>
      </c>
      <c r="H321" s="1" t="s">
        <v>158</v>
      </c>
      <c r="I321" s="1" t="s">
        <v>159</v>
      </c>
      <c r="J321" s="1" t="s">
        <v>443</v>
      </c>
      <c r="K321" s="1" t="s">
        <v>444</v>
      </c>
      <c r="L321" s="1" t="s">
        <v>181</v>
      </c>
      <c r="M321" s="1" t="s">
        <v>482</v>
      </c>
      <c r="N321" s="28">
        <v>-420</v>
      </c>
    </row>
    <row r="322" spans="1:14" outlineLevel="4" x14ac:dyDescent="0.25">
      <c r="A322" t="s">
        <v>155</v>
      </c>
      <c r="B322" s="26" t="s">
        <v>180</v>
      </c>
      <c r="C322" s="2">
        <v>2053652</v>
      </c>
      <c r="D322" s="2">
        <v>20</v>
      </c>
      <c r="E322" s="22">
        <v>43606</v>
      </c>
      <c r="F322" s="2">
        <v>202002</v>
      </c>
      <c r="G322" s="1" t="s">
        <v>157</v>
      </c>
      <c r="H322" s="1" t="s">
        <v>158</v>
      </c>
      <c r="I322" s="1" t="s">
        <v>159</v>
      </c>
      <c r="J322" s="1" t="s">
        <v>443</v>
      </c>
      <c r="K322" s="1" t="s">
        <v>444</v>
      </c>
      <c r="L322" s="1" t="s">
        <v>181</v>
      </c>
      <c r="M322" s="1" t="s">
        <v>483</v>
      </c>
      <c r="N322" s="28">
        <v>-309.17</v>
      </c>
    </row>
    <row r="323" spans="1:14" outlineLevel="4" x14ac:dyDescent="0.25">
      <c r="A323" t="s">
        <v>155</v>
      </c>
      <c r="B323" s="26" t="s">
        <v>479</v>
      </c>
      <c r="C323" s="2">
        <v>2053758</v>
      </c>
      <c r="D323" s="2">
        <v>1</v>
      </c>
      <c r="E323" s="22">
        <v>43627</v>
      </c>
      <c r="F323" s="2">
        <v>202003</v>
      </c>
      <c r="G323" s="1" t="s">
        <v>157</v>
      </c>
      <c r="H323" s="1" t="s">
        <v>158</v>
      </c>
      <c r="I323" s="1" t="s">
        <v>159</v>
      </c>
      <c r="J323" s="1" t="s">
        <v>443</v>
      </c>
      <c r="K323" s="1" t="s">
        <v>444</v>
      </c>
      <c r="L323" s="1" t="s">
        <v>181</v>
      </c>
      <c r="M323" s="1" t="s">
        <v>484</v>
      </c>
      <c r="N323" s="28">
        <v>1339.33</v>
      </c>
    </row>
    <row r="324" spans="1:14" outlineLevel="4" x14ac:dyDescent="0.25">
      <c r="A324" t="s">
        <v>155</v>
      </c>
      <c r="B324" s="26" t="s">
        <v>479</v>
      </c>
      <c r="C324" s="2">
        <v>2053759</v>
      </c>
      <c r="D324" s="2">
        <v>1</v>
      </c>
      <c r="E324" s="22">
        <v>43627</v>
      </c>
      <c r="F324" s="2">
        <v>202003</v>
      </c>
      <c r="G324" s="1" t="s">
        <v>157</v>
      </c>
      <c r="H324" s="1" t="s">
        <v>158</v>
      </c>
      <c r="I324" s="1" t="s">
        <v>159</v>
      </c>
      <c r="J324" s="1" t="s">
        <v>443</v>
      </c>
      <c r="K324" s="1" t="s">
        <v>444</v>
      </c>
      <c r="L324" s="1" t="s">
        <v>181</v>
      </c>
      <c r="M324" s="1" t="s">
        <v>484</v>
      </c>
      <c r="N324" s="28">
        <v>-1339.33</v>
      </c>
    </row>
    <row r="325" spans="1:14" outlineLevel="4" x14ac:dyDescent="0.25">
      <c r="A325" t="s">
        <v>155</v>
      </c>
      <c r="B325" s="26" t="s">
        <v>180</v>
      </c>
      <c r="C325" s="2">
        <v>2053368</v>
      </c>
      <c r="D325" s="2">
        <v>30</v>
      </c>
      <c r="E325" s="22">
        <v>43580</v>
      </c>
      <c r="F325" s="2">
        <v>202001</v>
      </c>
      <c r="G325" s="1" t="s">
        <v>157</v>
      </c>
      <c r="H325" s="1" t="s">
        <v>158</v>
      </c>
      <c r="I325" s="1" t="s">
        <v>159</v>
      </c>
      <c r="J325" s="1" t="s">
        <v>443</v>
      </c>
      <c r="K325" s="1" t="s">
        <v>444</v>
      </c>
      <c r="L325" s="1" t="s">
        <v>181</v>
      </c>
      <c r="M325" s="1" t="s">
        <v>485</v>
      </c>
      <c r="N325" s="28">
        <v>-525</v>
      </c>
    </row>
    <row r="326" spans="1:14" outlineLevel="4" x14ac:dyDescent="0.25">
      <c r="A326" t="s">
        <v>155</v>
      </c>
      <c r="B326" s="26" t="s">
        <v>180</v>
      </c>
      <c r="C326" s="2">
        <v>2053369</v>
      </c>
      <c r="D326" s="2">
        <v>32</v>
      </c>
      <c r="E326" s="22">
        <v>43580</v>
      </c>
      <c r="F326" s="2">
        <v>202001</v>
      </c>
      <c r="G326" s="1" t="s">
        <v>157</v>
      </c>
      <c r="H326" s="1" t="s">
        <v>158</v>
      </c>
      <c r="I326" s="1" t="s">
        <v>159</v>
      </c>
      <c r="J326" s="1" t="s">
        <v>443</v>
      </c>
      <c r="K326" s="1" t="s">
        <v>444</v>
      </c>
      <c r="L326" s="1" t="s">
        <v>181</v>
      </c>
      <c r="M326" s="1" t="s">
        <v>486</v>
      </c>
      <c r="N326" s="28">
        <v>-300</v>
      </c>
    </row>
    <row r="327" spans="1:14" outlineLevel="4" x14ac:dyDescent="0.25">
      <c r="A327" t="s">
        <v>155</v>
      </c>
      <c r="B327" s="26" t="s">
        <v>180</v>
      </c>
      <c r="C327" s="2">
        <v>2053370</v>
      </c>
      <c r="D327" s="2">
        <v>34</v>
      </c>
      <c r="E327" s="22">
        <v>43580</v>
      </c>
      <c r="F327" s="2">
        <v>202001</v>
      </c>
      <c r="G327" s="1" t="s">
        <v>157</v>
      </c>
      <c r="H327" s="1" t="s">
        <v>158</v>
      </c>
      <c r="I327" s="1" t="s">
        <v>159</v>
      </c>
      <c r="J327" s="1" t="s">
        <v>443</v>
      </c>
      <c r="K327" s="1" t="s">
        <v>444</v>
      </c>
      <c r="L327" s="1" t="s">
        <v>181</v>
      </c>
      <c r="M327" s="1" t="s">
        <v>487</v>
      </c>
      <c r="N327" s="28">
        <v>-720</v>
      </c>
    </row>
    <row r="328" spans="1:14" outlineLevel="4" x14ac:dyDescent="0.25">
      <c r="A328" t="s">
        <v>155</v>
      </c>
      <c r="B328" s="26" t="s">
        <v>180</v>
      </c>
      <c r="C328" s="2">
        <v>2053371</v>
      </c>
      <c r="D328" s="2">
        <v>36</v>
      </c>
      <c r="E328" s="22">
        <v>43580</v>
      </c>
      <c r="F328" s="2">
        <v>202001</v>
      </c>
      <c r="G328" s="1" t="s">
        <v>157</v>
      </c>
      <c r="H328" s="1" t="s">
        <v>158</v>
      </c>
      <c r="I328" s="1" t="s">
        <v>159</v>
      </c>
      <c r="J328" s="1" t="s">
        <v>443</v>
      </c>
      <c r="K328" s="1" t="s">
        <v>444</v>
      </c>
      <c r="L328" s="1" t="s">
        <v>181</v>
      </c>
      <c r="M328" s="1" t="s">
        <v>488</v>
      </c>
      <c r="N328" s="28">
        <v>-420</v>
      </c>
    </row>
    <row r="329" spans="1:14" outlineLevel="4" x14ac:dyDescent="0.25">
      <c r="A329" t="s">
        <v>155</v>
      </c>
      <c r="B329" s="26" t="s">
        <v>180</v>
      </c>
      <c r="C329" s="2">
        <v>2053372</v>
      </c>
      <c r="D329" s="2">
        <v>38</v>
      </c>
      <c r="E329" s="22">
        <v>43580</v>
      </c>
      <c r="F329" s="2">
        <v>202001</v>
      </c>
      <c r="G329" s="1" t="s">
        <v>157</v>
      </c>
      <c r="H329" s="1" t="s">
        <v>158</v>
      </c>
      <c r="I329" s="1" t="s">
        <v>159</v>
      </c>
      <c r="J329" s="1" t="s">
        <v>443</v>
      </c>
      <c r="K329" s="1" t="s">
        <v>444</v>
      </c>
      <c r="L329" s="1" t="s">
        <v>181</v>
      </c>
      <c r="M329" s="1" t="s">
        <v>489</v>
      </c>
      <c r="N329" s="28">
        <v>-480</v>
      </c>
    </row>
    <row r="330" spans="1:14" outlineLevel="4" x14ac:dyDescent="0.25">
      <c r="A330" t="s">
        <v>155</v>
      </c>
      <c r="B330" s="26" t="s">
        <v>180</v>
      </c>
      <c r="C330" s="2">
        <v>2053373</v>
      </c>
      <c r="D330" s="2">
        <v>40</v>
      </c>
      <c r="E330" s="22">
        <v>43580</v>
      </c>
      <c r="F330" s="2">
        <v>202001</v>
      </c>
      <c r="G330" s="1" t="s">
        <v>157</v>
      </c>
      <c r="H330" s="1" t="s">
        <v>158</v>
      </c>
      <c r="I330" s="1" t="s">
        <v>159</v>
      </c>
      <c r="J330" s="1" t="s">
        <v>443</v>
      </c>
      <c r="K330" s="1" t="s">
        <v>444</v>
      </c>
      <c r="L330" s="1" t="s">
        <v>181</v>
      </c>
      <c r="M330" s="1" t="s">
        <v>490</v>
      </c>
      <c r="N330" s="28">
        <v>-495</v>
      </c>
    </row>
    <row r="331" spans="1:14" outlineLevel="4" x14ac:dyDescent="0.25">
      <c r="A331" t="s">
        <v>155</v>
      </c>
      <c r="B331" s="26" t="s">
        <v>180</v>
      </c>
      <c r="C331" s="2">
        <v>2053735</v>
      </c>
      <c r="D331" s="2">
        <v>17</v>
      </c>
      <c r="E331" s="22">
        <v>43615</v>
      </c>
      <c r="F331" s="2">
        <v>202002</v>
      </c>
      <c r="G331" s="1" t="s">
        <v>157</v>
      </c>
      <c r="H331" s="1" t="s">
        <v>158</v>
      </c>
      <c r="I331" s="1" t="s">
        <v>159</v>
      </c>
      <c r="J331" s="1" t="s">
        <v>443</v>
      </c>
      <c r="K331" s="1" t="s">
        <v>444</v>
      </c>
      <c r="L331" s="1" t="s">
        <v>181</v>
      </c>
      <c r="M331" s="1" t="s">
        <v>491</v>
      </c>
      <c r="N331" s="28">
        <v>-420</v>
      </c>
    </row>
    <row r="332" spans="1:14" outlineLevel="4" x14ac:dyDescent="0.25">
      <c r="A332" t="s">
        <v>155</v>
      </c>
      <c r="B332" s="26" t="s">
        <v>180</v>
      </c>
      <c r="C332" s="2">
        <v>2053736</v>
      </c>
      <c r="D332" s="2">
        <v>19</v>
      </c>
      <c r="E332" s="22">
        <v>43615</v>
      </c>
      <c r="F332" s="2">
        <v>202002</v>
      </c>
      <c r="G332" s="1" t="s">
        <v>157</v>
      </c>
      <c r="H332" s="1" t="s">
        <v>158</v>
      </c>
      <c r="I332" s="1" t="s">
        <v>159</v>
      </c>
      <c r="J332" s="1" t="s">
        <v>443</v>
      </c>
      <c r="K332" s="1" t="s">
        <v>444</v>
      </c>
      <c r="L332" s="1" t="s">
        <v>181</v>
      </c>
      <c r="M332" s="1" t="s">
        <v>492</v>
      </c>
      <c r="N332" s="28">
        <v>-420</v>
      </c>
    </row>
    <row r="333" spans="1:14" outlineLevel="4" x14ac:dyDescent="0.25">
      <c r="A333" t="s">
        <v>155</v>
      </c>
      <c r="B333" s="26" t="s">
        <v>180</v>
      </c>
      <c r="C333" s="2">
        <v>2053732</v>
      </c>
      <c r="D333" s="2">
        <v>11</v>
      </c>
      <c r="E333" s="22">
        <v>43615</v>
      </c>
      <c r="F333" s="2">
        <v>202002</v>
      </c>
      <c r="G333" s="1" t="s">
        <v>157</v>
      </c>
      <c r="H333" s="1" t="s">
        <v>158</v>
      </c>
      <c r="I333" s="1" t="s">
        <v>159</v>
      </c>
      <c r="J333" s="1" t="s">
        <v>443</v>
      </c>
      <c r="K333" s="1" t="s">
        <v>444</v>
      </c>
      <c r="L333" s="1" t="s">
        <v>181</v>
      </c>
      <c r="M333" s="1" t="s">
        <v>493</v>
      </c>
      <c r="N333" s="28">
        <v>-420</v>
      </c>
    </row>
    <row r="334" spans="1:14" outlineLevel="4" x14ac:dyDescent="0.25">
      <c r="A334" t="s">
        <v>155</v>
      </c>
      <c r="B334" s="26" t="s">
        <v>180</v>
      </c>
      <c r="C334" s="2">
        <v>2053733</v>
      </c>
      <c r="D334" s="2">
        <v>13</v>
      </c>
      <c r="E334" s="22">
        <v>43615</v>
      </c>
      <c r="F334" s="2">
        <v>202002</v>
      </c>
      <c r="G334" s="1" t="s">
        <v>157</v>
      </c>
      <c r="H334" s="1" t="s">
        <v>158</v>
      </c>
      <c r="I334" s="1" t="s">
        <v>159</v>
      </c>
      <c r="J334" s="1" t="s">
        <v>443</v>
      </c>
      <c r="K334" s="1" t="s">
        <v>444</v>
      </c>
      <c r="L334" s="1" t="s">
        <v>181</v>
      </c>
      <c r="M334" s="1" t="s">
        <v>494</v>
      </c>
      <c r="N334" s="28">
        <v>-302.75</v>
      </c>
    </row>
    <row r="335" spans="1:14" outlineLevel="4" x14ac:dyDescent="0.25">
      <c r="A335" t="s">
        <v>155</v>
      </c>
      <c r="B335" s="26" t="s">
        <v>180</v>
      </c>
      <c r="C335" s="2">
        <v>2053734</v>
      </c>
      <c r="D335" s="2">
        <v>15</v>
      </c>
      <c r="E335" s="22">
        <v>43615</v>
      </c>
      <c r="F335" s="2">
        <v>202002</v>
      </c>
      <c r="G335" s="1" t="s">
        <v>157</v>
      </c>
      <c r="H335" s="1" t="s">
        <v>158</v>
      </c>
      <c r="I335" s="1" t="s">
        <v>159</v>
      </c>
      <c r="J335" s="1" t="s">
        <v>443</v>
      </c>
      <c r="K335" s="1" t="s">
        <v>444</v>
      </c>
      <c r="L335" s="1" t="s">
        <v>181</v>
      </c>
      <c r="M335" s="1" t="s">
        <v>495</v>
      </c>
      <c r="N335" s="28">
        <v>-420</v>
      </c>
    </row>
    <row r="336" spans="1:14" outlineLevel="4" x14ac:dyDescent="0.25">
      <c r="A336" t="s">
        <v>155</v>
      </c>
      <c r="B336" s="26" t="s">
        <v>180</v>
      </c>
      <c r="C336" s="2">
        <v>2053741</v>
      </c>
      <c r="D336" s="2">
        <v>29</v>
      </c>
      <c r="E336" s="22">
        <v>43615</v>
      </c>
      <c r="F336" s="2">
        <v>202002</v>
      </c>
      <c r="G336" s="1" t="s">
        <v>157</v>
      </c>
      <c r="H336" s="1" t="s">
        <v>158</v>
      </c>
      <c r="I336" s="1" t="s">
        <v>159</v>
      </c>
      <c r="J336" s="1" t="s">
        <v>443</v>
      </c>
      <c r="K336" s="1" t="s">
        <v>444</v>
      </c>
      <c r="L336" s="1" t="s">
        <v>181</v>
      </c>
      <c r="M336" s="1" t="s">
        <v>496</v>
      </c>
      <c r="N336" s="28">
        <v>-259.17</v>
      </c>
    </row>
    <row r="337" spans="1:14" outlineLevel="4" x14ac:dyDescent="0.25">
      <c r="A337" t="s">
        <v>155</v>
      </c>
      <c r="B337" s="26" t="s">
        <v>180</v>
      </c>
      <c r="C337" s="2">
        <v>2053742</v>
      </c>
      <c r="D337" s="2">
        <v>31</v>
      </c>
      <c r="E337" s="22">
        <v>43615</v>
      </c>
      <c r="F337" s="2">
        <v>202002</v>
      </c>
      <c r="G337" s="1" t="s">
        <v>157</v>
      </c>
      <c r="H337" s="1" t="s">
        <v>158</v>
      </c>
      <c r="I337" s="1" t="s">
        <v>159</v>
      </c>
      <c r="J337" s="1" t="s">
        <v>443</v>
      </c>
      <c r="K337" s="1" t="s">
        <v>444</v>
      </c>
      <c r="L337" s="1" t="s">
        <v>181</v>
      </c>
      <c r="M337" s="1" t="s">
        <v>497</v>
      </c>
      <c r="N337" s="28">
        <v>-674.42</v>
      </c>
    </row>
    <row r="338" spans="1:14" outlineLevel="4" x14ac:dyDescent="0.25">
      <c r="A338" t="s">
        <v>155</v>
      </c>
      <c r="B338" s="26" t="s">
        <v>180</v>
      </c>
      <c r="C338" s="2">
        <v>2053740</v>
      </c>
      <c r="D338" s="2">
        <v>27</v>
      </c>
      <c r="E338" s="22">
        <v>43615</v>
      </c>
      <c r="F338" s="2">
        <v>202002</v>
      </c>
      <c r="G338" s="1" t="s">
        <v>157</v>
      </c>
      <c r="H338" s="1" t="s">
        <v>158</v>
      </c>
      <c r="I338" s="1" t="s">
        <v>159</v>
      </c>
      <c r="J338" s="1" t="s">
        <v>443</v>
      </c>
      <c r="K338" s="1" t="s">
        <v>444</v>
      </c>
      <c r="L338" s="1" t="s">
        <v>181</v>
      </c>
      <c r="M338" s="1" t="s">
        <v>498</v>
      </c>
      <c r="N338" s="28">
        <v>-420</v>
      </c>
    </row>
    <row r="339" spans="1:14" outlineLevel="4" x14ac:dyDescent="0.25">
      <c r="A339" t="s">
        <v>155</v>
      </c>
      <c r="B339" s="26" t="s">
        <v>180</v>
      </c>
      <c r="C339" s="2">
        <v>2053737</v>
      </c>
      <c r="D339" s="2">
        <v>21</v>
      </c>
      <c r="E339" s="22">
        <v>43615</v>
      </c>
      <c r="F339" s="2">
        <v>202002</v>
      </c>
      <c r="G339" s="1" t="s">
        <v>157</v>
      </c>
      <c r="H339" s="1" t="s">
        <v>158</v>
      </c>
      <c r="I339" s="1" t="s">
        <v>159</v>
      </c>
      <c r="J339" s="1" t="s">
        <v>443</v>
      </c>
      <c r="K339" s="1" t="s">
        <v>444</v>
      </c>
      <c r="L339" s="1" t="s">
        <v>181</v>
      </c>
      <c r="M339" s="1" t="s">
        <v>499</v>
      </c>
      <c r="N339" s="28">
        <v>-774</v>
      </c>
    </row>
    <row r="340" spans="1:14" outlineLevel="4" x14ac:dyDescent="0.25">
      <c r="A340" t="s">
        <v>155</v>
      </c>
      <c r="B340" s="26" t="s">
        <v>180</v>
      </c>
      <c r="C340" s="2">
        <v>2053738</v>
      </c>
      <c r="D340" s="2">
        <v>23</v>
      </c>
      <c r="E340" s="22">
        <v>43615</v>
      </c>
      <c r="F340" s="2">
        <v>202002</v>
      </c>
      <c r="G340" s="1" t="s">
        <v>157</v>
      </c>
      <c r="H340" s="1" t="s">
        <v>158</v>
      </c>
      <c r="I340" s="1" t="s">
        <v>159</v>
      </c>
      <c r="J340" s="1" t="s">
        <v>443</v>
      </c>
      <c r="K340" s="1" t="s">
        <v>444</v>
      </c>
      <c r="L340" s="1" t="s">
        <v>181</v>
      </c>
      <c r="M340" s="1" t="s">
        <v>500</v>
      </c>
      <c r="N340" s="28">
        <v>-420</v>
      </c>
    </row>
    <row r="341" spans="1:14" outlineLevel="4" x14ac:dyDescent="0.25">
      <c r="A341" t="s">
        <v>155</v>
      </c>
      <c r="B341" s="26" t="s">
        <v>180</v>
      </c>
      <c r="C341" s="2">
        <v>2053739</v>
      </c>
      <c r="D341" s="2">
        <v>25</v>
      </c>
      <c r="E341" s="22">
        <v>43615</v>
      </c>
      <c r="F341" s="2">
        <v>202002</v>
      </c>
      <c r="G341" s="1" t="s">
        <v>157</v>
      </c>
      <c r="H341" s="1" t="s">
        <v>158</v>
      </c>
      <c r="I341" s="1" t="s">
        <v>159</v>
      </c>
      <c r="J341" s="1" t="s">
        <v>443</v>
      </c>
      <c r="K341" s="1" t="s">
        <v>444</v>
      </c>
      <c r="L341" s="1" t="s">
        <v>181</v>
      </c>
      <c r="M341" s="1" t="s">
        <v>501</v>
      </c>
      <c r="N341" s="28">
        <v>-420</v>
      </c>
    </row>
    <row r="342" spans="1:14" outlineLevel="4" x14ac:dyDescent="0.25">
      <c r="A342" t="s">
        <v>155</v>
      </c>
      <c r="B342" s="26" t="s">
        <v>180</v>
      </c>
      <c r="C342" s="2">
        <v>2053694</v>
      </c>
      <c r="D342" s="2">
        <v>0</v>
      </c>
      <c r="E342" s="22">
        <v>43609</v>
      </c>
      <c r="F342" s="2">
        <v>202002</v>
      </c>
      <c r="G342" s="1" t="s">
        <v>157</v>
      </c>
      <c r="H342" s="1" t="s">
        <v>158</v>
      </c>
      <c r="I342" s="1" t="s">
        <v>159</v>
      </c>
      <c r="J342" s="1" t="s">
        <v>443</v>
      </c>
      <c r="K342" s="1" t="s">
        <v>444</v>
      </c>
      <c r="L342" s="1" t="s">
        <v>181</v>
      </c>
      <c r="M342" s="1" t="s">
        <v>502</v>
      </c>
      <c r="N342" s="28">
        <v>390</v>
      </c>
    </row>
    <row r="343" spans="1:14" outlineLevel="4" x14ac:dyDescent="0.25">
      <c r="A343" t="s">
        <v>155</v>
      </c>
      <c r="B343" s="26" t="s">
        <v>180</v>
      </c>
      <c r="C343" s="2">
        <v>2053374</v>
      </c>
      <c r="D343" s="2">
        <v>42</v>
      </c>
      <c r="E343" s="22">
        <v>43580</v>
      </c>
      <c r="F343" s="2">
        <v>202001</v>
      </c>
      <c r="G343" s="1" t="s">
        <v>157</v>
      </c>
      <c r="H343" s="1" t="s">
        <v>158</v>
      </c>
      <c r="I343" s="1" t="s">
        <v>159</v>
      </c>
      <c r="J343" s="1" t="s">
        <v>443</v>
      </c>
      <c r="K343" s="1" t="s">
        <v>444</v>
      </c>
      <c r="L343" s="1" t="s">
        <v>181</v>
      </c>
      <c r="M343" s="1" t="s">
        <v>503</v>
      </c>
      <c r="N343" s="28">
        <v>-480</v>
      </c>
    </row>
    <row r="344" spans="1:14" outlineLevel="4" x14ac:dyDescent="0.25">
      <c r="A344" t="s">
        <v>155</v>
      </c>
      <c r="B344" s="26" t="s">
        <v>180</v>
      </c>
      <c r="C344" s="2">
        <v>2053375</v>
      </c>
      <c r="D344" s="2">
        <v>44</v>
      </c>
      <c r="E344" s="22">
        <v>43580</v>
      </c>
      <c r="F344" s="2">
        <v>202001</v>
      </c>
      <c r="G344" s="1" t="s">
        <v>157</v>
      </c>
      <c r="H344" s="1" t="s">
        <v>158</v>
      </c>
      <c r="I344" s="1" t="s">
        <v>159</v>
      </c>
      <c r="J344" s="1" t="s">
        <v>443</v>
      </c>
      <c r="K344" s="1" t="s">
        <v>444</v>
      </c>
      <c r="L344" s="1" t="s">
        <v>181</v>
      </c>
      <c r="M344" s="1" t="s">
        <v>504</v>
      </c>
      <c r="N344" s="28">
        <v>-660</v>
      </c>
    </row>
    <row r="345" spans="1:14" outlineLevel="4" x14ac:dyDescent="0.25">
      <c r="A345" t="s">
        <v>155</v>
      </c>
      <c r="B345" s="26" t="s">
        <v>180</v>
      </c>
      <c r="C345" s="2">
        <v>2053376</v>
      </c>
      <c r="D345" s="2">
        <v>46</v>
      </c>
      <c r="E345" s="22">
        <v>43580</v>
      </c>
      <c r="F345" s="2">
        <v>202001</v>
      </c>
      <c r="G345" s="1" t="s">
        <v>157</v>
      </c>
      <c r="H345" s="1" t="s">
        <v>158</v>
      </c>
      <c r="I345" s="1" t="s">
        <v>159</v>
      </c>
      <c r="J345" s="1" t="s">
        <v>443</v>
      </c>
      <c r="K345" s="1" t="s">
        <v>444</v>
      </c>
      <c r="L345" s="1" t="s">
        <v>181</v>
      </c>
      <c r="M345" s="1" t="s">
        <v>505</v>
      </c>
      <c r="N345" s="28">
        <v>-780</v>
      </c>
    </row>
    <row r="346" spans="1:14" outlineLevel="4" x14ac:dyDescent="0.25">
      <c r="A346" t="s">
        <v>155</v>
      </c>
      <c r="B346" s="26" t="s">
        <v>180</v>
      </c>
      <c r="C346" s="2">
        <v>2053377</v>
      </c>
      <c r="D346" s="2">
        <v>48</v>
      </c>
      <c r="E346" s="22">
        <v>43580</v>
      </c>
      <c r="F346" s="2">
        <v>202001</v>
      </c>
      <c r="G346" s="1" t="s">
        <v>157</v>
      </c>
      <c r="H346" s="1" t="s">
        <v>158</v>
      </c>
      <c r="I346" s="1" t="s">
        <v>159</v>
      </c>
      <c r="J346" s="1" t="s">
        <v>443</v>
      </c>
      <c r="K346" s="1" t="s">
        <v>444</v>
      </c>
      <c r="L346" s="1" t="s">
        <v>181</v>
      </c>
      <c r="M346" s="1" t="s">
        <v>506</v>
      </c>
      <c r="N346" s="28">
        <v>-588</v>
      </c>
    </row>
    <row r="347" spans="1:14" outlineLevel="4" x14ac:dyDescent="0.25">
      <c r="A347" t="s">
        <v>155</v>
      </c>
      <c r="B347" s="26" t="s">
        <v>180</v>
      </c>
      <c r="C347" s="2">
        <v>2053378</v>
      </c>
      <c r="D347" s="2">
        <v>50</v>
      </c>
      <c r="E347" s="22">
        <v>43580</v>
      </c>
      <c r="F347" s="2">
        <v>202001</v>
      </c>
      <c r="G347" s="1" t="s">
        <v>157</v>
      </c>
      <c r="H347" s="1" t="s">
        <v>158</v>
      </c>
      <c r="I347" s="1" t="s">
        <v>159</v>
      </c>
      <c r="J347" s="1" t="s">
        <v>443</v>
      </c>
      <c r="K347" s="1" t="s">
        <v>444</v>
      </c>
      <c r="L347" s="1" t="s">
        <v>181</v>
      </c>
      <c r="M347" s="1" t="s">
        <v>507</v>
      </c>
      <c r="N347" s="28">
        <v>-640</v>
      </c>
    </row>
    <row r="348" spans="1:14" outlineLevel="4" x14ac:dyDescent="0.25">
      <c r="A348" t="s">
        <v>155</v>
      </c>
      <c r="B348" s="26" t="s">
        <v>180</v>
      </c>
      <c r="C348" s="2">
        <v>2053379</v>
      </c>
      <c r="D348" s="2">
        <v>52</v>
      </c>
      <c r="E348" s="22">
        <v>43580</v>
      </c>
      <c r="F348" s="2">
        <v>202001</v>
      </c>
      <c r="G348" s="1" t="s">
        <v>157</v>
      </c>
      <c r="H348" s="1" t="s">
        <v>158</v>
      </c>
      <c r="I348" s="1" t="s">
        <v>159</v>
      </c>
      <c r="J348" s="1" t="s">
        <v>443</v>
      </c>
      <c r="K348" s="1" t="s">
        <v>444</v>
      </c>
      <c r="L348" s="1" t="s">
        <v>181</v>
      </c>
      <c r="M348" s="1" t="s">
        <v>508</v>
      </c>
      <c r="N348" s="28">
        <v>-495</v>
      </c>
    </row>
    <row r="349" spans="1:14" outlineLevel="4" x14ac:dyDescent="0.25">
      <c r="A349" t="s">
        <v>155</v>
      </c>
      <c r="B349" s="26" t="s">
        <v>180</v>
      </c>
      <c r="C349" s="2">
        <v>2053653</v>
      </c>
      <c r="D349" s="2">
        <v>22</v>
      </c>
      <c r="E349" s="22">
        <v>43606</v>
      </c>
      <c r="F349" s="2">
        <v>202002</v>
      </c>
      <c r="G349" s="1" t="s">
        <v>157</v>
      </c>
      <c r="H349" s="1" t="s">
        <v>158</v>
      </c>
      <c r="I349" s="1" t="s">
        <v>159</v>
      </c>
      <c r="J349" s="1" t="s">
        <v>443</v>
      </c>
      <c r="K349" s="1" t="s">
        <v>444</v>
      </c>
      <c r="L349" s="1" t="s">
        <v>181</v>
      </c>
      <c r="M349" s="1" t="s">
        <v>509</v>
      </c>
      <c r="N349" s="28">
        <v>-696.5</v>
      </c>
    </row>
    <row r="350" spans="1:14" outlineLevel="4" x14ac:dyDescent="0.25">
      <c r="A350" t="s">
        <v>155</v>
      </c>
      <c r="B350" s="26" t="s">
        <v>180</v>
      </c>
      <c r="C350" s="2">
        <v>2053654</v>
      </c>
      <c r="D350" s="2">
        <v>24</v>
      </c>
      <c r="E350" s="22">
        <v>43606</v>
      </c>
      <c r="F350" s="2">
        <v>202002</v>
      </c>
      <c r="G350" s="1" t="s">
        <v>157</v>
      </c>
      <c r="H350" s="1" t="s">
        <v>158</v>
      </c>
      <c r="I350" s="1" t="s">
        <v>159</v>
      </c>
      <c r="J350" s="1" t="s">
        <v>443</v>
      </c>
      <c r="K350" s="1" t="s">
        <v>444</v>
      </c>
      <c r="L350" s="1" t="s">
        <v>181</v>
      </c>
      <c r="M350" s="1" t="s">
        <v>510</v>
      </c>
      <c r="N350" s="28">
        <v>-432.5</v>
      </c>
    </row>
    <row r="351" spans="1:14" outlineLevel="4" x14ac:dyDescent="0.25">
      <c r="A351" t="s">
        <v>155</v>
      </c>
      <c r="B351" s="26" t="s">
        <v>180</v>
      </c>
      <c r="C351" s="2">
        <v>2053655</v>
      </c>
      <c r="D351" s="2">
        <v>26</v>
      </c>
      <c r="E351" s="22">
        <v>43606</v>
      </c>
      <c r="F351" s="2">
        <v>202002</v>
      </c>
      <c r="G351" s="1" t="s">
        <v>157</v>
      </c>
      <c r="H351" s="1" t="s">
        <v>158</v>
      </c>
      <c r="I351" s="1" t="s">
        <v>159</v>
      </c>
      <c r="J351" s="1" t="s">
        <v>443</v>
      </c>
      <c r="K351" s="1" t="s">
        <v>444</v>
      </c>
      <c r="L351" s="1" t="s">
        <v>181</v>
      </c>
      <c r="M351" s="1" t="s">
        <v>511</v>
      </c>
      <c r="N351" s="28">
        <v>-420</v>
      </c>
    </row>
    <row r="352" spans="1:14" outlineLevel="4" x14ac:dyDescent="0.25">
      <c r="A352" t="s">
        <v>155</v>
      </c>
      <c r="B352" s="26" t="s">
        <v>180</v>
      </c>
      <c r="C352" s="2">
        <v>2053656</v>
      </c>
      <c r="D352" s="2">
        <v>28</v>
      </c>
      <c r="E352" s="22">
        <v>43606</v>
      </c>
      <c r="F352" s="2">
        <v>202002</v>
      </c>
      <c r="G352" s="1" t="s">
        <v>157</v>
      </c>
      <c r="H352" s="1" t="s">
        <v>158</v>
      </c>
      <c r="I352" s="1" t="s">
        <v>159</v>
      </c>
      <c r="J352" s="1" t="s">
        <v>443</v>
      </c>
      <c r="K352" s="1" t="s">
        <v>444</v>
      </c>
      <c r="L352" s="1" t="s">
        <v>181</v>
      </c>
      <c r="M352" s="1" t="s">
        <v>512</v>
      </c>
      <c r="N352" s="28">
        <v>-432.5</v>
      </c>
    </row>
    <row r="353" spans="1:14" outlineLevel="4" x14ac:dyDescent="0.25">
      <c r="A353" t="s">
        <v>155</v>
      </c>
      <c r="B353" s="26" t="s">
        <v>180</v>
      </c>
      <c r="C353" s="2">
        <v>2053647</v>
      </c>
      <c r="D353" s="2">
        <v>10</v>
      </c>
      <c r="E353" s="22">
        <v>43606</v>
      </c>
      <c r="F353" s="2">
        <v>202002</v>
      </c>
      <c r="G353" s="1" t="s">
        <v>157</v>
      </c>
      <c r="H353" s="1" t="s">
        <v>158</v>
      </c>
      <c r="I353" s="1" t="s">
        <v>159</v>
      </c>
      <c r="J353" s="1" t="s">
        <v>443</v>
      </c>
      <c r="K353" s="1" t="s">
        <v>444</v>
      </c>
      <c r="L353" s="1" t="s">
        <v>181</v>
      </c>
      <c r="M353" s="1" t="s">
        <v>513</v>
      </c>
      <c r="N353" s="28">
        <v>-1800</v>
      </c>
    </row>
    <row r="354" spans="1:14" outlineLevel="4" x14ac:dyDescent="0.25">
      <c r="A354" t="s">
        <v>155</v>
      </c>
      <c r="B354" s="26" t="s">
        <v>180</v>
      </c>
      <c r="C354" s="2">
        <v>2053648</v>
      </c>
      <c r="D354" s="2">
        <v>12</v>
      </c>
      <c r="E354" s="22">
        <v>43606</v>
      </c>
      <c r="F354" s="2">
        <v>202002</v>
      </c>
      <c r="G354" s="1" t="s">
        <v>157</v>
      </c>
      <c r="H354" s="1" t="s">
        <v>158</v>
      </c>
      <c r="I354" s="1" t="s">
        <v>159</v>
      </c>
      <c r="J354" s="1" t="s">
        <v>443</v>
      </c>
      <c r="K354" s="1" t="s">
        <v>444</v>
      </c>
      <c r="L354" s="1" t="s">
        <v>181</v>
      </c>
      <c r="M354" s="1" t="s">
        <v>514</v>
      </c>
      <c r="N354" s="28">
        <v>-680</v>
      </c>
    </row>
    <row r="355" spans="1:14" outlineLevel="4" x14ac:dyDescent="0.25">
      <c r="A355" t="s">
        <v>155</v>
      </c>
      <c r="B355" s="26" t="s">
        <v>180</v>
      </c>
      <c r="C355" s="2">
        <v>2053649</v>
      </c>
      <c r="D355" s="2">
        <v>14</v>
      </c>
      <c r="E355" s="22">
        <v>43606</v>
      </c>
      <c r="F355" s="2">
        <v>202002</v>
      </c>
      <c r="G355" s="1" t="s">
        <v>157</v>
      </c>
      <c r="H355" s="1" t="s">
        <v>158</v>
      </c>
      <c r="I355" s="1" t="s">
        <v>159</v>
      </c>
      <c r="J355" s="1" t="s">
        <v>443</v>
      </c>
      <c r="K355" s="1" t="s">
        <v>444</v>
      </c>
      <c r="L355" s="1" t="s">
        <v>181</v>
      </c>
      <c r="M355" s="1" t="s">
        <v>515</v>
      </c>
      <c r="N355" s="28">
        <v>-345.83</v>
      </c>
    </row>
    <row r="356" spans="1:14" outlineLevel="4" x14ac:dyDescent="0.25">
      <c r="A356" t="s">
        <v>155</v>
      </c>
      <c r="B356" s="26" t="s">
        <v>180</v>
      </c>
      <c r="C356" s="2">
        <v>2053631</v>
      </c>
      <c r="D356" s="2">
        <v>22</v>
      </c>
      <c r="E356" s="22">
        <v>43606</v>
      </c>
      <c r="F356" s="2">
        <v>202002</v>
      </c>
      <c r="G356" s="1" t="s">
        <v>157</v>
      </c>
      <c r="H356" s="1" t="s">
        <v>158</v>
      </c>
      <c r="I356" s="1" t="s">
        <v>159</v>
      </c>
      <c r="J356" s="1" t="s">
        <v>443</v>
      </c>
      <c r="K356" s="1" t="s">
        <v>444</v>
      </c>
      <c r="L356" s="1" t="s">
        <v>181</v>
      </c>
      <c r="M356" s="1" t="s">
        <v>516</v>
      </c>
      <c r="N356" s="28">
        <v>-480</v>
      </c>
    </row>
    <row r="357" spans="1:14" outlineLevel="4" x14ac:dyDescent="0.25">
      <c r="A357" t="s">
        <v>155</v>
      </c>
      <c r="B357" s="26" t="s">
        <v>180</v>
      </c>
      <c r="C357" s="2">
        <v>2053638</v>
      </c>
      <c r="D357" s="2">
        <v>36</v>
      </c>
      <c r="E357" s="22">
        <v>43606</v>
      </c>
      <c r="F357" s="2">
        <v>202002</v>
      </c>
      <c r="G357" s="1" t="s">
        <v>157</v>
      </c>
      <c r="H357" s="1" t="s">
        <v>158</v>
      </c>
      <c r="I357" s="1" t="s">
        <v>159</v>
      </c>
      <c r="J357" s="1" t="s">
        <v>443</v>
      </c>
      <c r="K357" s="1" t="s">
        <v>444</v>
      </c>
      <c r="L357" s="1" t="s">
        <v>181</v>
      </c>
      <c r="M357" s="1" t="s">
        <v>517</v>
      </c>
      <c r="N357" s="28">
        <v>-420</v>
      </c>
    </row>
    <row r="358" spans="1:14" outlineLevel="4" x14ac:dyDescent="0.25">
      <c r="A358" t="s">
        <v>155</v>
      </c>
      <c r="B358" s="26" t="s">
        <v>180</v>
      </c>
      <c r="C358" s="2">
        <v>2053639</v>
      </c>
      <c r="D358" s="2">
        <v>38</v>
      </c>
      <c r="E358" s="22">
        <v>43606</v>
      </c>
      <c r="F358" s="2">
        <v>202002</v>
      </c>
      <c r="G358" s="1" t="s">
        <v>157</v>
      </c>
      <c r="H358" s="1" t="s">
        <v>158</v>
      </c>
      <c r="I358" s="1" t="s">
        <v>159</v>
      </c>
      <c r="J358" s="1" t="s">
        <v>443</v>
      </c>
      <c r="K358" s="1" t="s">
        <v>444</v>
      </c>
      <c r="L358" s="1" t="s">
        <v>181</v>
      </c>
      <c r="M358" s="1" t="s">
        <v>518</v>
      </c>
      <c r="N358" s="28">
        <v>-790</v>
      </c>
    </row>
    <row r="359" spans="1:14" outlineLevel="4" x14ac:dyDescent="0.25">
      <c r="A359" t="s">
        <v>155</v>
      </c>
      <c r="B359" s="26" t="s">
        <v>180</v>
      </c>
      <c r="C359" s="2">
        <v>2053640</v>
      </c>
      <c r="D359" s="2">
        <v>40</v>
      </c>
      <c r="E359" s="22">
        <v>43606</v>
      </c>
      <c r="F359" s="2">
        <v>202002</v>
      </c>
      <c r="G359" s="1" t="s">
        <v>157</v>
      </c>
      <c r="H359" s="1" t="s">
        <v>158</v>
      </c>
      <c r="I359" s="1" t="s">
        <v>159</v>
      </c>
      <c r="J359" s="1" t="s">
        <v>443</v>
      </c>
      <c r="K359" s="1" t="s">
        <v>444</v>
      </c>
      <c r="L359" s="1" t="s">
        <v>181</v>
      </c>
      <c r="M359" s="1" t="s">
        <v>519</v>
      </c>
      <c r="N359" s="28">
        <v>-252</v>
      </c>
    </row>
    <row r="360" spans="1:14" outlineLevel="4" x14ac:dyDescent="0.25">
      <c r="A360" t="s">
        <v>155</v>
      </c>
      <c r="B360" s="26" t="s">
        <v>180</v>
      </c>
      <c r="C360" s="2">
        <v>2053641</v>
      </c>
      <c r="D360" s="2">
        <v>42</v>
      </c>
      <c r="E360" s="22">
        <v>43606</v>
      </c>
      <c r="F360" s="2">
        <v>202002</v>
      </c>
      <c r="G360" s="1" t="s">
        <v>157</v>
      </c>
      <c r="H360" s="1" t="s">
        <v>158</v>
      </c>
      <c r="I360" s="1" t="s">
        <v>159</v>
      </c>
      <c r="J360" s="1" t="s">
        <v>443</v>
      </c>
      <c r="K360" s="1" t="s">
        <v>444</v>
      </c>
      <c r="L360" s="1" t="s">
        <v>181</v>
      </c>
      <c r="M360" s="1" t="s">
        <v>520</v>
      </c>
      <c r="N360" s="28">
        <v>-780</v>
      </c>
    </row>
    <row r="361" spans="1:14" outlineLevel="4" x14ac:dyDescent="0.25">
      <c r="A361" t="s">
        <v>155</v>
      </c>
      <c r="B361" s="26" t="s">
        <v>180</v>
      </c>
      <c r="C361" s="2">
        <v>2053642</v>
      </c>
      <c r="D361" s="2">
        <v>44</v>
      </c>
      <c r="E361" s="22">
        <v>43606</v>
      </c>
      <c r="F361" s="2">
        <v>202002</v>
      </c>
      <c r="G361" s="1" t="s">
        <v>157</v>
      </c>
      <c r="H361" s="1" t="s">
        <v>158</v>
      </c>
      <c r="I361" s="1" t="s">
        <v>159</v>
      </c>
      <c r="J361" s="1" t="s">
        <v>443</v>
      </c>
      <c r="K361" s="1" t="s">
        <v>444</v>
      </c>
      <c r="L361" s="1" t="s">
        <v>181</v>
      </c>
      <c r="M361" s="1" t="s">
        <v>521</v>
      </c>
      <c r="N361" s="28">
        <v>-546</v>
      </c>
    </row>
    <row r="362" spans="1:14" outlineLevel="4" x14ac:dyDescent="0.25">
      <c r="A362" t="s">
        <v>155</v>
      </c>
      <c r="B362" s="26" t="s">
        <v>180</v>
      </c>
      <c r="C362" s="2">
        <v>2053643</v>
      </c>
      <c r="D362" s="2">
        <v>46</v>
      </c>
      <c r="E362" s="22">
        <v>43606</v>
      </c>
      <c r="F362" s="2">
        <v>202002</v>
      </c>
      <c r="G362" s="1" t="s">
        <v>157</v>
      </c>
      <c r="H362" s="1" t="s">
        <v>158</v>
      </c>
      <c r="I362" s="1" t="s">
        <v>159</v>
      </c>
      <c r="J362" s="1" t="s">
        <v>443</v>
      </c>
      <c r="K362" s="1" t="s">
        <v>444</v>
      </c>
      <c r="L362" s="1" t="s">
        <v>181</v>
      </c>
      <c r="M362" s="1" t="s">
        <v>522</v>
      </c>
      <c r="N362" s="28">
        <v>-480</v>
      </c>
    </row>
    <row r="363" spans="1:14" outlineLevel="4" x14ac:dyDescent="0.25">
      <c r="A363" t="s">
        <v>155</v>
      </c>
      <c r="B363" s="26" t="s">
        <v>180</v>
      </c>
      <c r="C363" s="2">
        <v>2053632</v>
      </c>
      <c r="D363" s="2">
        <v>24</v>
      </c>
      <c r="E363" s="22">
        <v>43606</v>
      </c>
      <c r="F363" s="2">
        <v>202002</v>
      </c>
      <c r="G363" s="1" t="s">
        <v>157</v>
      </c>
      <c r="H363" s="1" t="s">
        <v>158</v>
      </c>
      <c r="I363" s="1" t="s">
        <v>159</v>
      </c>
      <c r="J363" s="1" t="s">
        <v>443</v>
      </c>
      <c r="K363" s="1" t="s">
        <v>444</v>
      </c>
      <c r="L363" s="1" t="s">
        <v>181</v>
      </c>
      <c r="M363" s="1" t="s">
        <v>523</v>
      </c>
      <c r="N363" s="28">
        <v>-420</v>
      </c>
    </row>
    <row r="364" spans="1:14" outlineLevel="4" x14ac:dyDescent="0.25">
      <c r="A364" t="s">
        <v>155</v>
      </c>
      <c r="B364" s="26" t="s">
        <v>180</v>
      </c>
      <c r="C364" s="2">
        <v>2053633</v>
      </c>
      <c r="D364" s="2">
        <v>26</v>
      </c>
      <c r="E364" s="22">
        <v>43606</v>
      </c>
      <c r="F364" s="2">
        <v>202002</v>
      </c>
      <c r="G364" s="1" t="s">
        <v>157</v>
      </c>
      <c r="H364" s="1" t="s">
        <v>158</v>
      </c>
      <c r="I364" s="1" t="s">
        <v>159</v>
      </c>
      <c r="J364" s="1" t="s">
        <v>443</v>
      </c>
      <c r="K364" s="1" t="s">
        <v>444</v>
      </c>
      <c r="L364" s="1" t="s">
        <v>181</v>
      </c>
      <c r="M364" s="1" t="s">
        <v>524</v>
      </c>
      <c r="N364" s="28">
        <v>-300</v>
      </c>
    </row>
    <row r="365" spans="1:14" outlineLevel="4" x14ac:dyDescent="0.25">
      <c r="A365" t="s">
        <v>155</v>
      </c>
      <c r="B365" s="26" t="s">
        <v>180</v>
      </c>
      <c r="C365" s="2">
        <v>2053634</v>
      </c>
      <c r="D365" s="2">
        <v>28</v>
      </c>
      <c r="E365" s="22">
        <v>43606</v>
      </c>
      <c r="F365" s="2">
        <v>202002</v>
      </c>
      <c r="G365" s="1" t="s">
        <v>157</v>
      </c>
      <c r="H365" s="1" t="s">
        <v>158</v>
      </c>
      <c r="I365" s="1" t="s">
        <v>159</v>
      </c>
      <c r="J365" s="1" t="s">
        <v>443</v>
      </c>
      <c r="K365" s="1" t="s">
        <v>444</v>
      </c>
      <c r="L365" s="1" t="s">
        <v>181</v>
      </c>
      <c r="M365" s="1" t="s">
        <v>525</v>
      </c>
      <c r="N365" s="28">
        <v>-480</v>
      </c>
    </row>
    <row r="366" spans="1:14" outlineLevel="4" x14ac:dyDescent="0.25">
      <c r="A366" t="s">
        <v>155</v>
      </c>
      <c r="B366" s="26" t="s">
        <v>180</v>
      </c>
      <c r="C366" s="2">
        <v>2053644</v>
      </c>
      <c r="D366" s="2">
        <v>48</v>
      </c>
      <c r="E366" s="22">
        <v>43606</v>
      </c>
      <c r="F366" s="2">
        <v>202002</v>
      </c>
      <c r="G366" s="1" t="s">
        <v>157</v>
      </c>
      <c r="H366" s="1" t="s">
        <v>158</v>
      </c>
      <c r="I366" s="1" t="s">
        <v>159</v>
      </c>
      <c r="J366" s="1" t="s">
        <v>443</v>
      </c>
      <c r="K366" s="1" t="s">
        <v>444</v>
      </c>
      <c r="L366" s="1" t="s">
        <v>181</v>
      </c>
      <c r="M366" s="1" t="s">
        <v>526</v>
      </c>
      <c r="N366" s="28">
        <v>-300</v>
      </c>
    </row>
    <row r="367" spans="1:14" outlineLevel="4" x14ac:dyDescent="0.25">
      <c r="A367" t="s">
        <v>155</v>
      </c>
      <c r="B367" s="26" t="s">
        <v>180</v>
      </c>
      <c r="C367" s="2">
        <v>2053645</v>
      </c>
      <c r="D367" s="2">
        <v>50</v>
      </c>
      <c r="E367" s="22">
        <v>43606</v>
      </c>
      <c r="F367" s="2">
        <v>202002</v>
      </c>
      <c r="G367" s="1" t="s">
        <v>157</v>
      </c>
      <c r="H367" s="1" t="s">
        <v>158</v>
      </c>
      <c r="I367" s="1" t="s">
        <v>159</v>
      </c>
      <c r="J367" s="1" t="s">
        <v>443</v>
      </c>
      <c r="K367" s="1" t="s">
        <v>444</v>
      </c>
      <c r="L367" s="1" t="s">
        <v>181</v>
      </c>
      <c r="M367" s="1" t="s">
        <v>527</v>
      </c>
      <c r="N367" s="28">
        <v>-480</v>
      </c>
    </row>
    <row r="368" spans="1:14" outlineLevel="4" x14ac:dyDescent="0.25">
      <c r="A368" t="s">
        <v>155</v>
      </c>
      <c r="B368" s="26" t="s">
        <v>180</v>
      </c>
      <c r="C368" s="2">
        <v>2053646</v>
      </c>
      <c r="D368" s="2">
        <v>52</v>
      </c>
      <c r="E368" s="22">
        <v>43606</v>
      </c>
      <c r="F368" s="2">
        <v>202002</v>
      </c>
      <c r="G368" s="1" t="s">
        <v>157</v>
      </c>
      <c r="H368" s="1" t="s">
        <v>158</v>
      </c>
      <c r="I368" s="1" t="s">
        <v>159</v>
      </c>
      <c r="J368" s="1" t="s">
        <v>443</v>
      </c>
      <c r="K368" s="1" t="s">
        <v>444</v>
      </c>
      <c r="L368" s="1" t="s">
        <v>181</v>
      </c>
      <c r="M368" s="1" t="s">
        <v>528</v>
      </c>
      <c r="N368" s="28">
        <v>-1026</v>
      </c>
    </row>
    <row r="369" spans="1:14" outlineLevel="4" x14ac:dyDescent="0.25">
      <c r="A369" t="s">
        <v>155</v>
      </c>
      <c r="B369" s="26" t="s">
        <v>180</v>
      </c>
      <c r="C369" s="2">
        <v>2053635</v>
      </c>
      <c r="D369" s="2">
        <v>30</v>
      </c>
      <c r="E369" s="22">
        <v>43606</v>
      </c>
      <c r="F369" s="2">
        <v>202002</v>
      </c>
      <c r="G369" s="1" t="s">
        <v>157</v>
      </c>
      <c r="H369" s="1" t="s">
        <v>158</v>
      </c>
      <c r="I369" s="1" t="s">
        <v>159</v>
      </c>
      <c r="J369" s="1" t="s">
        <v>443</v>
      </c>
      <c r="K369" s="1" t="s">
        <v>444</v>
      </c>
      <c r="L369" s="1" t="s">
        <v>181</v>
      </c>
      <c r="M369" s="1" t="s">
        <v>529</v>
      </c>
      <c r="N369" s="28">
        <v>-420</v>
      </c>
    </row>
    <row r="370" spans="1:14" outlineLevel="4" x14ac:dyDescent="0.25">
      <c r="A370" t="s">
        <v>155</v>
      </c>
      <c r="B370" s="26" t="s">
        <v>180</v>
      </c>
      <c r="C370" s="2">
        <v>2053636</v>
      </c>
      <c r="D370" s="2">
        <v>32</v>
      </c>
      <c r="E370" s="22">
        <v>43606</v>
      </c>
      <c r="F370" s="2">
        <v>202002</v>
      </c>
      <c r="G370" s="1" t="s">
        <v>157</v>
      </c>
      <c r="H370" s="1" t="s">
        <v>158</v>
      </c>
      <c r="I370" s="1" t="s">
        <v>159</v>
      </c>
      <c r="J370" s="1" t="s">
        <v>443</v>
      </c>
      <c r="K370" s="1" t="s">
        <v>444</v>
      </c>
      <c r="L370" s="1" t="s">
        <v>181</v>
      </c>
      <c r="M370" s="1" t="s">
        <v>530</v>
      </c>
      <c r="N370" s="28">
        <v>-480</v>
      </c>
    </row>
    <row r="371" spans="1:14" outlineLevel="4" x14ac:dyDescent="0.25">
      <c r="A371" t="s">
        <v>155</v>
      </c>
      <c r="B371" s="26" t="s">
        <v>180</v>
      </c>
      <c r="C371" s="2">
        <v>2053637</v>
      </c>
      <c r="D371" s="2">
        <v>34</v>
      </c>
      <c r="E371" s="22">
        <v>43606</v>
      </c>
      <c r="F371" s="2">
        <v>202002</v>
      </c>
      <c r="G371" s="1" t="s">
        <v>157</v>
      </c>
      <c r="H371" s="1" t="s">
        <v>158</v>
      </c>
      <c r="I371" s="1" t="s">
        <v>159</v>
      </c>
      <c r="J371" s="1" t="s">
        <v>443</v>
      </c>
      <c r="K371" s="1" t="s">
        <v>444</v>
      </c>
      <c r="L371" s="1" t="s">
        <v>181</v>
      </c>
      <c r="M371" s="1" t="s">
        <v>531</v>
      </c>
      <c r="N371" s="28">
        <v>-420</v>
      </c>
    </row>
    <row r="372" spans="1:14" outlineLevel="4" x14ac:dyDescent="0.25">
      <c r="A372" t="s">
        <v>155</v>
      </c>
      <c r="B372" s="26" t="s">
        <v>180</v>
      </c>
      <c r="C372" s="2">
        <v>2053629</v>
      </c>
      <c r="D372" s="2">
        <v>18</v>
      </c>
      <c r="E372" s="22">
        <v>43606</v>
      </c>
      <c r="F372" s="2">
        <v>202002</v>
      </c>
      <c r="G372" s="1" t="s">
        <v>157</v>
      </c>
      <c r="H372" s="1" t="s">
        <v>158</v>
      </c>
      <c r="I372" s="1" t="s">
        <v>159</v>
      </c>
      <c r="J372" s="1" t="s">
        <v>443</v>
      </c>
      <c r="K372" s="1" t="s">
        <v>444</v>
      </c>
      <c r="L372" s="1" t="s">
        <v>181</v>
      </c>
      <c r="M372" s="1" t="s">
        <v>532</v>
      </c>
      <c r="N372" s="28">
        <v>-480</v>
      </c>
    </row>
    <row r="373" spans="1:14" outlineLevel="4" x14ac:dyDescent="0.25">
      <c r="A373" t="s">
        <v>155</v>
      </c>
      <c r="B373" s="26" t="s">
        <v>180</v>
      </c>
      <c r="C373" s="2">
        <v>2053630</v>
      </c>
      <c r="D373" s="2">
        <v>20</v>
      </c>
      <c r="E373" s="22">
        <v>43606</v>
      </c>
      <c r="F373" s="2">
        <v>202002</v>
      </c>
      <c r="G373" s="1" t="s">
        <v>157</v>
      </c>
      <c r="H373" s="1" t="s">
        <v>158</v>
      </c>
      <c r="I373" s="1" t="s">
        <v>159</v>
      </c>
      <c r="J373" s="1" t="s">
        <v>443</v>
      </c>
      <c r="K373" s="1" t="s">
        <v>444</v>
      </c>
      <c r="L373" s="1" t="s">
        <v>181</v>
      </c>
      <c r="M373" s="1" t="s">
        <v>533</v>
      </c>
      <c r="N373" s="28">
        <v>-546</v>
      </c>
    </row>
    <row r="374" spans="1:14" outlineLevel="4" x14ac:dyDescent="0.25">
      <c r="A374" t="s">
        <v>155</v>
      </c>
      <c r="B374" s="26" t="s">
        <v>180</v>
      </c>
      <c r="C374" s="2">
        <v>2053650</v>
      </c>
      <c r="D374" s="2">
        <v>16</v>
      </c>
      <c r="E374" s="22">
        <v>43606</v>
      </c>
      <c r="F374" s="2">
        <v>202002</v>
      </c>
      <c r="G374" s="1" t="s">
        <v>157</v>
      </c>
      <c r="H374" s="1" t="s">
        <v>158</v>
      </c>
      <c r="I374" s="1" t="s">
        <v>159</v>
      </c>
      <c r="J374" s="1" t="s">
        <v>443</v>
      </c>
      <c r="K374" s="1" t="s">
        <v>444</v>
      </c>
      <c r="L374" s="1" t="s">
        <v>181</v>
      </c>
      <c r="M374" s="1" t="s">
        <v>534</v>
      </c>
      <c r="N374" s="28">
        <v>-432.5</v>
      </c>
    </row>
    <row r="375" spans="1:14" outlineLevel="4" x14ac:dyDescent="0.25">
      <c r="A375" t="s">
        <v>155</v>
      </c>
      <c r="B375" s="26" t="s">
        <v>180</v>
      </c>
      <c r="C375" s="2">
        <v>2053651</v>
      </c>
      <c r="D375" s="2">
        <v>18</v>
      </c>
      <c r="E375" s="22">
        <v>43606</v>
      </c>
      <c r="F375" s="2">
        <v>202002</v>
      </c>
      <c r="G375" s="1" t="s">
        <v>157</v>
      </c>
      <c r="H375" s="1" t="s">
        <v>158</v>
      </c>
      <c r="I375" s="1" t="s">
        <v>159</v>
      </c>
      <c r="J375" s="1" t="s">
        <v>443</v>
      </c>
      <c r="K375" s="1" t="s">
        <v>444</v>
      </c>
      <c r="L375" s="1" t="s">
        <v>181</v>
      </c>
      <c r="M375" s="1" t="s">
        <v>535</v>
      </c>
      <c r="N375" s="28">
        <v>-839.42</v>
      </c>
    </row>
    <row r="376" spans="1:14" outlineLevel="4" x14ac:dyDescent="0.25">
      <c r="A376" t="s">
        <v>155</v>
      </c>
      <c r="B376" s="26" t="s">
        <v>479</v>
      </c>
      <c r="C376" s="2">
        <v>2053503</v>
      </c>
      <c r="D376" s="2">
        <v>2</v>
      </c>
      <c r="E376" s="22">
        <v>43599</v>
      </c>
      <c r="F376" s="2">
        <v>202002</v>
      </c>
      <c r="G376" s="1" t="s">
        <v>157</v>
      </c>
      <c r="H376" s="1" t="s">
        <v>158</v>
      </c>
      <c r="I376" s="1" t="s">
        <v>159</v>
      </c>
      <c r="J376" s="1" t="s">
        <v>443</v>
      </c>
      <c r="K376" s="1" t="s">
        <v>444</v>
      </c>
      <c r="L376" s="1" t="s">
        <v>181</v>
      </c>
      <c r="M376" s="1" t="s">
        <v>536</v>
      </c>
      <c r="N376" s="28">
        <v>150</v>
      </c>
    </row>
    <row r="377" spans="1:14" outlineLevel="4" x14ac:dyDescent="0.25">
      <c r="A377" t="s">
        <v>155</v>
      </c>
      <c r="B377" s="26" t="s">
        <v>180</v>
      </c>
      <c r="C377" s="2">
        <v>2053362</v>
      </c>
      <c r="D377" s="2">
        <v>18</v>
      </c>
      <c r="E377" s="22">
        <v>43580</v>
      </c>
      <c r="F377" s="2">
        <v>202001</v>
      </c>
      <c r="G377" s="1" t="s">
        <v>157</v>
      </c>
      <c r="H377" s="1" t="s">
        <v>158</v>
      </c>
      <c r="I377" s="1" t="s">
        <v>159</v>
      </c>
      <c r="J377" s="1" t="s">
        <v>443</v>
      </c>
      <c r="K377" s="1" t="s">
        <v>444</v>
      </c>
      <c r="L377" s="1" t="s">
        <v>181</v>
      </c>
      <c r="M377" s="1" t="s">
        <v>537</v>
      </c>
      <c r="N377" s="28">
        <v>-480</v>
      </c>
    </row>
    <row r="378" spans="1:14" outlineLevel="4" x14ac:dyDescent="0.25">
      <c r="A378" t="s">
        <v>155</v>
      </c>
      <c r="B378" s="26" t="s">
        <v>180</v>
      </c>
      <c r="C378" s="2">
        <v>2053363</v>
      </c>
      <c r="D378" s="2">
        <v>20</v>
      </c>
      <c r="E378" s="22">
        <v>43580</v>
      </c>
      <c r="F378" s="2">
        <v>202001</v>
      </c>
      <c r="G378" s="1" t="s">
        <v>157</v>
      </c>
      <c r="H378" s="1" t="s">
        <v>158</v>
      </c>
      <c r="I378" s="1" t="s">
        <v>159</v>
      </c>
      <c r="J378" s="1" t="s">
        <v>443</v>
      </c>
      <c r="K378" s="1" t="s">
        <v>444</v>
      </c>
      <c r="L378" s="1" t="s">
        <v>181</v>
      </c>
      <c r="M378" s="1" t="s">
        <v>538</v>
      </c>
      <c r="N378" s="28">
        <v>-480</v>
      </c>
    </row>
    <row r="379" spans="1:14" outlineLevel="4" x14ac:dyDescent="0.25">
      <c r="A379" t="s">
        <v>155</v>
      </c>
      <c r="B379" s="26" t="s">
        <v>180</v>
      </c>
      <c r="C379" s="2">
        <v>2053364</v>
      </c>
      <c r="D379" s="2">
        <v>22</v>
      </c>
      <c r="E379" s="22">
        <v>43580</v>
      </c>
      <c r="F379" s="2">
        <v>202001</v>
      </c>
      <c r="G379" s="1" t="s">
        <v>157</v>
      </c>
      <c r="H379" s="1" t="s">
        <v>158</v>
      </c>
      <c r="I379" s="1" t="s">
        <v>159</v>
      </c>
      <c r="J379" s="1" t="s">
        <v>443</v>
      </c>
      <c r="K379" s="1" t="s">
        <v>444</v>
      </c>
      <c r="L379" s="1" t="s">
        <v>181</v>
      </c>
      <c r="M379" s="1" t="s">
        <v>539</v>
      </c>
      <c r="N379" s="28">
        <v>-420</v>
      </c>
    </row>
    <row r="380" spans="1:14" outlineLevel="4" x14ac:dyDescent="0.25">
      <c r="A380" t="s">
        <v>155</v>
      </c>
      <c r="B380" s="26" t="s">
        <v>180</v>
      </c>
      <c r="C380" s="2">
        <v>2053365</v>
      </c>
      <c r="D380" s="2">
        <v>24</v>
      </c>
      <c r="E380" s="22">
        <v>43580</v>
      </c>
      <c r="F380" s="2">
        <v>202001</v>
      </c>
      <c r="G380" s="1" t="s">
        <v>157</v>
      </c>
      <c r="H380" s="1" t="s">
        <v>158</v>
      </c>
      <c r="I380" s="1" t="s">
        <v>159</v>
      </c>
      <c r="J380" s="1" t="s">
        <v>443</v>
      </c>
      <c r="K380" s="1" t="s">
        <v>444</v>
      </c>
      <c r="L380" s="1" t="s">
        <v>181</v>
      </c>
      <c r="M380" s="1" t="s">
        <v>540</v>
      </c>
      <c r="N380" s="28">
        <v>-150</v>
      </c>
    </row>
    <row r="381" spans="1:14" outlineLevel="4" x14ac:dyDescent="0.25">
      <c r="A381" t="s">
        <v>155</v>
      </c>
      <c r="B381" s="26" t="s">
        <v>180</v>
      </c>
      <c r="C381" s="2">
        <v>2053366</v>
      </c>
      <c r="D381" s="2">
        <v>26</v>
      </c>
      <c r="E381" s="22">
        <v>43580</v>
      </c>
      <c r="F381" s="2">
        <v>202001</v>
      </c>
      <c r="G381" s="1" t="s">
        <v>157</v>
      </c>
      <c r="H381" s="1" t="s">
        <v>158</v>
      </c>
      <c r="I381" s="1" t="s">
        <v>159</v>
      </c>
      <c r="J381" s="1" t="s">
        <v>443</v>
      </c>
      <c r="K381" s="1" t="s">
        <v>444</v>
      </c>
      <c r="L381" s="1" t="s">
        <v>181</v>
      </c>
      <c r="M381" s="1" t="s">
        <v>541</v>
      </c>
      <c r="N381" s="28">
        <v>-420</v>
      </c>
    </row>
    <row r="382" spans="1:14" outlineLevel="4" x14ac:dyDescent="0.25">
      <c r="A382" t="s">
        <v>155</v>
      </c>
      <c r="B382" s="26" t="s">
        <v>180</v>
      </c>
      <c r="C382" s="2">
        <v>2053367</v>
      </c>
      <c r="D382" s="2">
        <v>28</v>
      </c>
      <c r="E382" s="22">
        <v>43580</v>
      </c>
      <c r="F382" s="2">
        <v>202001</v>
      </c>
      <c r="G382" s="1" t="s">
        <v>157</v>
      </c>
      <c r="H382" s="1" t="s">
        <v>158</v>
      </c>
      <c r="I382" s="1" t="s">
        <v>159</v>
      </c>
      <c r="J382" s="1" t="s">
        <v>443</v>
      </c>
      <c r="K382" s="1" t="s">
        <v>444</v>
      </c>
      <c r="L382" s="1" t="s">
        <v>181</v>
      </c>
      <c r="M382" s="1" t="s">
        <v>542</v>
      </c>
      <c r="N382" s="28">
        <v>-420</v>
      </c>
    </row>
    <row r="383" spans="1:14" outlineLevel="4" x14ac:dyDescent="0.25">
      <c r="A383" t="s">
        <v>155</v>
      </c>
      <c r="B383" s="26" t="s">
        <v>180</v>
      </c>
      <c r="C383" s="2">
        <v>2053426</v>
      </c>
      <c r="D383" s="2">
        <v>40</v>
      </c>
      <c r="E383" s="22">
        <v>43585</v>
      </c>
      <c r="F383" s="2">
        <v>202001</v>
      </c>
      <c r="G383" s="1" t="s">
        <v>157</v>
      </c>
      <c r="H383" s="1" t="s">
        <v>158</v>
      </c>
      <c r="I383" s="1" t="s">
        <v>159</v>
      </c>
      <c r="J383" s="1" t="s">
        <v>443</v>
      </c>
      <c r="K383" s="1" t="s">
        <v>444</v>
      </c>
      <c r="L383" s="1" t="s">
        <v>181</v>
      </c>
      <c r="M383" s="1" t="s">
        <v>543</v>
      </c>
      <c r="N383" s="28">
        <v>-420</v>
      </c>
    </row>
    <row r="384" spans="1:14" outlineLevel="4" x14ac:dyDescent="0.25">
      <c r="A384" t="s">
        <v>155</v>
      </c>
      <c r="B384" s="26" t="s">
        <v>180</v>
      </c>
      <c r="C384" s="2">
        <v>2053427</v>
      </c>
      <c r="D384" s="2">
        <v>42</v>
      </c>
      <c r="E384" s="22">
        <v>43585</v>
      </c>
      <c r="F384" s="2">
        <v>202001</v>
      </c>
      <c r="G384" s="1" t="s">
        <v>157</v>
      </c>
      <c r="H384" s="1" t="s">
        <v>158</v>
      </c>
      <c r="I384" s="1" t="s">
        <v>159</v>
      </c>
      <c r="J384" s="1" t="s">
        <v>443</v>
      </c>
      <c r="K384" s="1" t="s">
        <v>444</v>
      </c>
      <c r="L384" s="1" t="s">
        <v>181</v>
      </c>
      <c r="M384" s="1" t="s">
        <v>544</v>
      </c>
      <c r="N384" s="28">
        <v>-669</v>
      </c>
    </row>
    <row r="385" spans="1:14" outlineLevel="4" x14ac:dyDescent="0.25">
      <c r="A385" t="s">
        <v>155</v>
      </c>
      <c r="B385" s="26" t="s">
        <v>180</v>
      </c>
      <c r="C385" s="2">
        <v>2053428</v>
      </c>
      <c r="D385" s="2">
        <v>44</v>
      </c>
      <c r="E385" s="22">
        <v>43585</v>
      </c>
      <c r="F385" s="2">
        <v>202001</v>
      </c>
      <c r="G385" s="1" t="s">
        <v>157</v>
      </c>
      <c r="H385" s="1" t="s">
        <v>158</v>
      </c>
      <c r="I385" s="1" t="s">
        <v>159</v>
      </c>
      <c r="J385" s="1" t="s">
        <v>443</v>
      </c>
      <c r="K385" s="1" t="s">
        <v>444</v>
      </c>
      <c r="L385" s="1" t="s">
        <v>181</v>
      </c>
      <c r="M385" s="1" t="s">
        <v>545</v>
      </c>
      <c r="N385" s="28">
        <v>-480</v>
      </c>
    </row>
    <row r="386" spans="1:14" outlineLevel="4" x14ac:dyDescent="0.25">
      <c r="A386" t="s">
        <v>155</v>
      </c>
      <c r="B386" s="26" t="s">
        <v>180</v>
      </c>
      <c r="C386" s="2">
        <v>2053429</v>
      </c>
      <c r="D386" s="2">
        <v>46</v>
      </c>
      <c r="E386" s="22">
        <v>43585</v>
      </c>
      <c r="F386" s="2">
        <v>202001</v>
      </c>
      <c r="G386" s="1" t="s">
        <v>157</v>
      </c>
      <c r="H386" s="1" t="s">
        <v>158</v>
      </c>
      <c r="I386" s="1" t="s">
        <v>159</v>
      </c>
      <c r="J386" s="1" t="s">
        <v>443</v>
      </c>
      <c r="K386" s="1" t="s">
        <v>444</v>
      </c>
      <c r="L386" s="1" t="s">
        <v>181</v>
      </c>
      <c r="M386" s="1" t="s">
        <v>546</v>
      </c>
      <c r="N386" s="28">
        <v>-420</v>
      </c>
    </row>
    <row r="387" spans="1:14" outlineLevel="4" x14ac:dyDescent="0.25">
      <c r="A387" t="s">
        <v>155</v>
      </c>
      <c r="B387" s="26" t="s">
        <v>180</v>
      </c>
      <c r="C387" s="2">
        <v>2053430</v>
      </c>
      <c r="D387" s="2">
        <v>48</v>
      </c>
      <c r="E387" s="22">
        <v>43585</v>
      </c>
      <c r="F387" s="2">
        <v>202001</v>
      </c>
      <c r="G387" s="1" t="s">
        <v>157</v>
      </c>
      <c r="H387" s="1" t="s">
        <v>158</v>
      </c>
      <c r="I387" s="1" t="s">
        <v>159</v>
      </c>
      <c r="J387" s="1" t="s">
        <v>443</v>
      </c>
      <c r="K387" s="1" t="s">
        <v>444</v>
      </c>
      <c r="L387" s="1" t="s">
        <v>181</v>
      </c>
      <c r="M387" s="1" t="s">
        <v>547</v>
      </c>
      <c r="N387" s="28">
        <v>-420</v>
      </c>
    </row>
    <row r="388" spans="1:14" outlineLevel="4" x14ac:dyDescent="0.25">
      <c r="A388" t="s">
        <v>155</v>
      </c>
      <c r="B388" s="26" t="s">
        <v>180</v>
      </c>
      <c r="C388" s="2">
        <v>2053431</v>
      </c>
      <c r="D388" s="2">
        <v>50</v>
      </c>
      <c r="E388" s="22">
        <v>43585</v>
      </c>
      <c r="F388" s="2">
        <v>202001</v>
      </c>
      <c r="G388" s="1" t="s">
        <v>157</v>
      </c>
      <c r="H388" s="1" t="s">
        <v>158</v>
      </c>
      <c r="I388" s="1" t="s">
        <v>159</v>
      </c>
      <c r="J388" s="1" t="s">
        <v>443</v>
      </c>
      <c r="K388" s="1" t="s">
        <v>444</v>
      </c>
      <c r="L388" s="1" t="s">
        <v>181</v>
      </c>
      <c r="M388" s="1" t="s">
        <v>548</v>
      </c>
      <c r="N388" s="28">
        <v>-420</v>
      </c>
    </row>
    <row r="389" spans="1:14" outlineLevel="4" x14ac:dyDescent="0.25">
      <c r="A389" t="s">
        <v>155</v>
      </c>
      <c r="B389" s="26" t="s">
        <v>180</v>
      </c>
      <c r="C389" s="2">
        <v>2053432</v>
      </c>
      <c r="D389" s="2">
        <v>52</v>
      </c>
      <c r="E389" s="22">
        <v>43585</v>
      </c>
      <c r="F389" s="2">
        <v>202001</v>
      </c>
      <c r="G389" s="1" t="s">
        <v>157</v>
      </c>
      <c r="H389" s="1" t="s">
        <v>158</v>
      </c>
      <c r="I389" s="1" t="s">
        <v>159</v>
      </c>
      <c r="J389" s="1" t="s">
        <v>443</v>
      </c>
      <c r="K389" s="1" t="s">
        <v>444</v>
      </c>
      <c r="L389" s="1" t="s">
        <v>181</v>
      </c>
      <c r="M389" s="1" t="s">
        <v>549</v>
      </c>
      <c r="N389" s="28">
        <v>-1339.33</v>
      </c>
    </row>
    <row r="390" spans="1:14" outlineLevel="4" x14ac:dyDescent="0.25">
      <c r="A390" t="s">
        <v>155</v>
      </c>
      <c r="B390" s="26" t="s">
        <v>180</v>
      </c>
      <c r="C390" s="2">
        <v>2053415</v>
      </c>
      <c r="D390" s="2">
        <v>18</v>
      </c>
      <c r="E390" s="22">
        <v>43585</v>
      </c>
      <c r="F390" s="2">
        <v>202001</v>
      </c>
      <c r="G390" s="1" t="s">
        <v>157</v>
      </c>
      <c r="H390" s="1" t="s">
        <v>158</v>
      </c>
      <c r="I390" s="1" t="s">
        <v>159</v>
      </c>
      <c r="J390" s="1" t="s">
        <v>443</v>
      </c>
      <c r="K390" s="1" t="s">
        <v>444</v>
      </c>
      <c r="L390" s="1" t="s">
        <v>181</v>
      </c>
      <c r="M390" s="1" t="s">
        <v>550</v>
      </c>
      <c r="N390" s="28">
        <v>-480</v>
      </c>
    </row>
    <row r="391" spans="1:14" outlineLevel="4" x14ac:dyDescent="0.25">
      <c r="A391" t="s">
        <v>155</v>
      </c>
      <c r="B391" s="26" t="s">
        <v>180</v>
      </c>
      <c r="C391" s="2">
        <v>2053416</v>
      </c>
      <c r="D391" s="2">
        <v>20</v>
      </c>
      <c r="E391" s="22">
        <v>43585</v>
      </c>
      <c r="F391" s="2">
        <v>202001</v>
      </c>
      <c r="G391" s="1" t="s">
        <v>157</v>
      </c>
      <c r="H391" s="1" t="s">
        <v>158</v>
      </c>
      <c r="I391" s="1" t="s">
        <v>159</v>
      </c>
      <c r="J391" s="1" t="s">
        <v>443</v>
      </c>
      <c r="K391" s="1" t="s">
        <v>444</v>
      </c>
      <c r="L391" s="1" t="s">
        <v>181</v>
      </c>
      <c r="M391" s="1" t="s">
        <v>551</v>
      </c>
      <c r="N391" s="28">
        <v>-432.5</v>
      </c>
    </row>
    <row r="392" spans="1:14" outlineLevel="4" x14ac:dyDescent="0.25">
      <c r="A392" t="s">
        <v>155</v>
      </c>
      <c r="B392" s="26" t="s">
        <v>180</v>
      </c>
      <c r="C392" s="2">
        <v>2053417</v>
      </c>
      <c r="D392" s="2">
        <v>22</v>
      </c>
      <c r="E392" s="22">
        <v>43585</v>
      </c>
      <c r="F392" s="2">
        <v>202001</v>
      </c>
      <c r="G392" s="1" t="s">
        <v>157</v>
      </c>
      <c r="H392" s="1" t="s">
        <v>158</v>
      </c>
      <c r="I392" s="1" t="s">
        <v>159</v>
      </c>
      <c r="J392" s="1" t="s">
        <v>443</v>
      </c>
      <c r="K392" s="1" t="s">
        <v>444</v>
      </c>
      <c r="L392" s="1" t="s">
        <v>181</v>
      </c>
      <c r="M392" s="1" t="s">
        <v>552</v>
      </c>
      <c r="N392" s="28">
        <v>-564.66999999999996</v>
      </c>
    </row>
    <row r="393" spans="1:14" outlineLevel="4" x14ac:dyDescent="0.25">
      <c r="A393" t="s">
        <v>155</v>
      </c>
      <c r="B393" s="26" t="s">
        <v>180</v>
      </c>
      <c r="C393" s="2">
        <v>2053418</v>
      </c>
      <c r="D393" s="2">
        <v>24</v>
      </c>
      <c r="E393" s="22">
        <v>43585</v>
      </c>
      <c r="F393" s="2">
        <v>202001</v>
      </c>
      <c r="G393" s="1" t="s">
        <v>157</v>
      </c>
      <c r="H393" s="1" t="s">
        <v>158</v>
      </c>
      <c r="I393" s="1" t="s">
        <v>159</v>
      </c>
      <c r="J393" s="1" t="s">
        <v>443</v>
      </c>
      <c r="K393" s="1" t="s">
        <v>444</v>
      </c>
      <c r="L393" s="1" t="s">
        <v>181</v>
      </c>
      <c r="M393" s="1" t="s">
        <v>553</v>
      </c>
      <c r="N393" s="28">
        <v>-567</v>
      </c>
    </row>
    <row r="394" spans="1:14" outlineLevel="4" x14ac:dyDescent="0.25">
      <c r="A394" t="s">
        <v>155</v>
      </c>
      <c r="B394" s="26" t="s">
        <v>180</v>
      </c>
      <c r="C394" s="2">
        <v>2053419</v>
      </c>
      <c r="D394" s="2">
        <v>26</v>
      </c>
      <c r="E394" s="22">
        <v>43585</v>
      </c>
      <c r="F394" s="2">
        <v>202001</v>
      </c>
      <c r="G394" s="1" t="s">
        <v>157</v>
      </c>
      <c r="H394" s="1" t="s">
        <v>158</v>
      </c>
      <c r="I394" s="1" t="s">
        <v>159</v>
      </c>
      <c r="J394" s="1" t="s">
        <v>443</v>
      </c>
      <c r="K394" s="1" t="s">
        <v>444</v>
      </c>
      <c r="L394" s="1" t="s">
        <v>181</v>
      </c>
      <c r="M394" s="1" t="s">
        <v>554</v>
      </c>
      <c r="N394" s="28">
        <v>-623.66999999999996</v>
      </c>
    </row>
    <row r="395" spans="1:14" outlineLevel="4" x14ac:dyDescent="0.25">
      <c r="A395" t="s">
        <v>155</v>
      </c>
      <c r="B395" s="26" t="s">
        <v>180</v>
      </c>
      <c r="C395" s="2">
        <v>2053420</v>
      </c>
      <c r="D395" s="2">
        <v>28</v>
      </c>
      <c r="E395" s="22">
        <v>43585</v>
      </c>
      <c r="F395" s="2">
        <v>202001</v>
      </c>
      <c r="G395" s="1" t="s">
        <v>157</v>
      </c>
      <c r="H395" s="1" t="s">
        <v>158</v>
      </c>
      <c r="I395" s="1" t="s">
        <v>159</v>
      </c>
      <c r="J395" s="1" t="s">
        <v>443</v>
      </c>
      <c r="K395" s="1" t="s">
        <v>444</v>
      </c>
      <c r="L395" s="1" t="s">
        <v>181</v>
      </c>
      <c r="M395" s="1" t="s">
        <v>555</v>
      </c>
      <c r="N395" s="28">
        <v>-420</v>
      </c>
    </row>
    <row r="396" spans="1:14" outlineLevel="4" x14ac:dyDescent="0.25">
      <c r="A396" t="s">
        <v>155</v>
      </c>
      <c r="B396" s="26" t="s">
        <v>180</v>
      </c>
      <c r="C396" s="2">
        <v>2053421</v>
      </c>
      <c r="D396" s="2">
        <v>30</v>
      </c>
      <c r="E396" s="22">
        <v>43585</v>
      </c>
      <c r="F396" s="2">
        <v>202001</v>
      </c>
      <c r="G396" s="1" t="s">
        <v>157</v>
      </c>
      <c r="H396" s="1" t="s">
        <v>158</v>
      </c>
      <c r="I396" s="1" t="s">
        <v>159</v>
      </c>
      <c r="J396" s="1" t="s">
        <v>443</v>
      </c>
      <c r="K396" s="1" t="s">
        <v>444</v>
      </c>
      <c r="L396" s="1" t="s">
        <v>181</v>
      </c>
      <c r="M396" s="1" t="s">
        <v>556</v>
      </c>
      <c r="N396" s="28">
        <v>-562.5</v>
      </c>
    </row>
    <row r="397" spans="1:14" outlineLevel="4" x14ac:dyDescent="0.25">
      <c r="A397" t="s">
        <v>155</v>
      </c>
      <c r="B397" s="26" t="s">
        <v>180</v>
      </c>
      <c r="C397" s="2">
        <v>2053422</v>
      </c>
      <c r="D397" s="2">
        <v>32</v>
      </c>
      <c r="E397" s="22">
        <v>43585</v>
      </c>
      <c r="F397" s="2">
        <v>202001</v>
      </c>
      <c r="G397" s="1" t="s">
        <v>157</v>
      </c>
      <c r="H397" s="1" t="s">
        <v>158</v>
      </c>
      <c r="I397" s="1" t="s">
        <v>159</v>
      </c>
      <c r="J397" s="1" t="s">
        <v>443</v>
      </c>
      <c r="K397" s="1" t="s">
        <v>444</v>
      </c>
      <c r="L397" s="1" t="s">
        <v>181</v>
      </c>
      <c r="M397" s="1" t="s">
        <v>557</v>
      </c>
      <c r="N397" s="28">
        <v>-672</v>
      </c>
    </row>
    <row r="398" spans="1:14" outlineLevel="4" x14ac:dyDescent="0.25">
      <c r="A398" t="s">
        <v>155</v>
      </c>
      <c r="B398" s="26" t="s">
        <v>180</v>
      </c>
      <c r="C398" s="2">
        <v>2053423</v>
      </c>
      <c r="D398" s="2">
        <v>34</v>
      </c>
      <c r="E398" s="22">
        <v>43585</v>
      </c>
      <c r="F398" s="2">
        <v>202001</v>
      </c>
      <c r="G398" s="1" t="s">
        <v>157</v>
      </c>
      <c r="H398" s="1" t="s">
        <v>158</v>
      </c>
      <c r="I398" s="1" t="s">
        <v>159</v>
      </c>
      <c r="J398" s="1" t="s">
        <v>443</v>
      </c>
      <c r="K398" s="1" t="s">
        <v>444</v>
      </c>
      <c r="L398" s="1" t="s">
        <v>181</v>
      </c>
      <c r="M398" s="1" t="s">
        <v>558</v>
      </c>
      <c r="N398" s="28">
        <v>-420</v>
      </c>
    </row>
    <row r="399" spans="1:14" outlineLevel="4" x14ac:dyDescent="0.25">
      <c r="A399" t="s">
        <v>155</v>
      </c>
      <c r="B399" s="26" t="s">
        <v>180</v>
      </c>
      <c r="C399" s="2">
        <v>2053424</v>
      </c>
      <c r="D399" s="2">
        <v>36</v>
      </c>
      <c r="E399" s="22">
        <v>43585</v>
      </c>
      <c r="F399" s="2">
        <v>202001</v>
      </c>
      <c r="G399" s="1" t="s">
        <v>157</v>
      </c>
      <c r="H399" s="1" t="s">
        <v>158</v>
      </c>
      <c r="I399" s="1" t="s">
        <v>159</v>
      </c>
      <c r="J399" s="1" t="s">
        <v>443</v>
      </c>
      <c r="K399" s="1" t="s">
        <v>444</v>
      </c>
      <c r="L399" s="1" t="s">
        <v>181</v>
      </c>
      <c r="M399" s="1" t="s">
        <v>559</v>
      </c>
      <c r="N399" s="28">
        <v>-420</v>
      </c>
    </row>
    <row r="400" spans="1:14" outlineLevel="4" x14ac:dyDescent="0.25">
      <c r="A400" t="s">
        <v>155</v>
      </c>
      <c r="B400" s="26" t="s">
        <v>180</v>
      </c>
      <c r="C400" s="2">
        <v>2053425</v>
      </c>
      <c r="D400" s="2">
        <v>38</v>
      </c>
      <c r="E400" s="22">
        <v>43585</v>
      </c>
      <c r="F400" s="2">
        <v>202001</v>
      </c>
      <c r="G400" s="1" t="s">
        <v>157</v>
      </c>
      <c r="H400" s="1" t="s">
        <v>158</v>
      </c>
      <c r="I400" s="1" t="s">
        <v>159</v>
      </c>
      <c r="J400" s="1" t="s">
        <v>443</v>
      </c>
      <c r="K400" s="1" t="s">
        <v>444</v>
      </c>
      <c r="L400" s="1" t="s">
        <v>181</v>
      </c>
      <c r="M400" s="1" t="s">
        <v>560</v>
      </c>
      <c r="N400" s="28">
        <v>-420</v>
      </c>
    </row>
    <row r="401" spans="1:14" outlineLevel="3" x14ac:dyDescent="0.25">
      <c r="A401" t="s">
        <v>130</v>
      </c>
      <c r="B401" s="27"/>
      <c r="C401" s="23"/>
      <c r="D401" s="23"/>
      <c r="E401" s="24"/>
      <c r="F401" s="23"/>
      <c r="G401" s="25" t="s">
        <v>157</v>
      </c>
      <c r="H401" s="25" t="s">
        <v>158</v>
      </c>
      <c r="I401" s="25" t="s">
        <v>159</v>
      </c>
      <c r="J401" s="25" t="s">
        <v>443</v>
      </c>
      <c r="K401" s="25" t="s">
        <v>444</v>
      </c>
      <c r="L401" s="25"/>
      <c r="M401" s="25"/>
      <c r="N401" s="29">
        <f>SUBTOTAL(9,N285:N400)</f>
        <v>-53643.079999999994</v>
      </c>
    </row>
    <row r="402" spans="1:14" outlineLevel="2" x14ac:dyDescent="0.25">
      <c r="A402" t="s">
        <v>130</v>
      </c>
      <c r="B402" s="27"/>
      <c r="C402" s="23"/>
      <c r="D402" s="23"/>
      <c r="E402" s="24"/>
      <c r="F402" s="23"/>
      <c r="G402" s="25" t="s">
        <v>157</v>
      </c>
      <c r="H402" s="25" t="s">
        <v>158</v>
      </c>
      <c r="I402" s="25" t="s">
        <v>159</v>
      </c>
      <c r="J402" s="25"/>
      <c r="K402" s="25"/>
      <c r="L402" s="25"/>
      <c r="M402" s="25"/>
      <c r="N402" s="29">
        <f>SUBTOTAL(9,N8:N401)</f>
        <v>-141438.95000000004</v>
      </c>
    </row>
    <row r="403" spans="1:14" outlineLevel="1" x14ac:dyDescent="0.25">
      <c r="A403" t="s">
        <v>130</v>
      </c>
      <c r="B403" s="27"/>
      <c r="C403" s="23"/>
      <c r="D403" s="23"/>
      <c r="E403" s="24"/>
      <c r="F403" s="23"/>
      <c r="G403" s="25"/>
      <c r="H403" s="25"/>
      <c r="I403" s="25" t="s">
        <v>159</v>
      </c>
      <c r="J403" s="25"/>
      <c r="K403" s="25"/>
      <c r="L403" s="25"/>
      <c r="M403" s="25"/>
      <c r="N403" s="29">
        <f>SUBTOTAL(9,N8:N402)</f>
        <v>-141438.95000000004</v>
      </c>
    </row>
    <row r="404" spans="1:14" outlineLevel="4" x14ac:dyDescent="0.25">
      <c r="A404" t="s">
        <v>155</v>
      </c>
      <c r="B404" s="26" t="s">
        <v>156</v>
      </c>
      <c r="C404" s="2">
        <v>8048864</v>
      </c>
      <c r="D404" s="2">
        <v>44</v>
      </c>
      <c r="E404" s="22">
        <v>43616</v>
      </c>
      <c r="F404" s="2">
        <v>202002</v>
      </c>
      <c r="G404" s="1" t="s">
        <v>157</v>
      </c>
      <c r="H404" s="1" t="s">
        <v>158</v>
      </c>
      <c r="I404" s="1" t="s">
        <v>561</v>
      </c>
      <c r="J404" s="1" t="s">
        <v>160</v>
      </c>
      <c r="K404" s="1" t="s">
        <v>161</v>
      </c>
      <c r="L404" s="1" t="s">
        <v>562</v>
      </c>
      <c r="M404" s="1" t="s">
        <v>563</v>
      </c>
      <c r="N404" s="28">
        <v>-137.5</v>
      </c>
    </row>
    <row r="405" spans="1:14" outlineLevel="4" x14ac:dyDescent="0.25">
      <c r="A405" t="s">
        <v>155</v>
      </c>
      <c r="B405" s="26" t="s">
        <v>156</v>
      </c>
      <c r="C405" s="2">
        <v>8048864</v>
      </c>
      <c r="D405" s="2">
        <v>45</v>
      </c>
      <c r="E405" s="22">
        <v>43616</v>
      </c>
      <c r="F405" s="2">
        <v>202002</v>
      </c>
      <c r="G405" s="1" t="s">
        <v>157</v>
      </c>
      <c r="H405" s="1" t="s">
        <v>158</v>
      </c>
      <c r="I405" s="1" t="s">
        <v>561</v>
      </c>
      <c r="J405" s="1" t="s">
        <v>160</v>
      </c>
      <c r="K405" s="1" t="s">
        <v>161</v>
      </c>
      <c r="L405" s="1" t="s">
        <v>562</v>
      </c>
      <c r="M405" s="1" t="s">
        <v>564</v>
      </c>
      <c r="N405" s="28">
        <v>-185</v>
      </c>
    </row>
    <row r="406" spans="1:14" outlineLevel="4" x14ac:dyDescent="0.25">
      <c r="A406" t="s">
        <v>155</v>
      </c>
      <c r="B406" s="26" t="s">
        <v>156</v>
      </c>
      <c r="C406" s="2">
        <v>8048864</v>
      </c>
      <c r="D406" s="2">
        <v>46</v>
      </c>
      <c r="E406" s="22">
        <v>43616</v>
      </c>
      <c r="F406" s="2">
        <v>202002</v>
      </c>
      <c r="G406" s="1" t="s">
        <v>157</v>
      </c>
      <c r="H406" s="1" t="s">
        <v>158</v>
      </c>
      <c r="I406" s="1" t="s">
        <v>561</v>
      </c>
      <c r="J406" s="1" t="s">
        <v>160</v>
      </c>
      <c r="K406" s="1" t="s">
        <v>161</v>
      </c>
      <c r="L406" s="1" t="s">
        <v>562</v>
      </c>
      <c r="M406" s="1" t="s">
        <v>565</v>
      </c>
      <c r="N406" s="28">
        <v>-185</v>
      </c>
    </row>
    <row r="407" spans="1:14" outlineLevel="4" x14ac:dyDescent="0.25">
      <c r="A407" t="s">
        <v>155</v>
      </c>
      <c r="B407" s="26" t="s">
        <v>156</v>
      </c>
      <c r="C407" s="2">
        <v>8048864</v>
      </c>
      <c r="D407" s="2">
        <v>47</v>
      </c>
      <c r="E407" s="22">
        <v>43616</v>
      </c>
      <c r="F407" s="2">
        <v>202002</v>
      </c>
      <c r="G407" s="1" t="s">
        <v>157</v>
      </c>
      <c r="H407" s="1" t="s">
        <v>158</v>
      </c>
      <c r="I407" s="1" t="s">
        <v>561</v>
      </c>
      <c r="J407" s="1" t="s">
        <v>160</v>
      </c>
      <c r="K407" s="1" t="s">
        <v>161</v>
      </c>
      <c r="L407" s="1" t="s">
        <v>562</v>
      </c>
      <c r="M407" s="1" t="s">
        <v>566</v>
      </c>
      <c r="N407" s="28">
        <v>-185</v>
      </c>
    </row>
    <row r="408" spans="1:14" outlineLevel="4" x14ac:dyDescent="0.25">
      <c r="A408" t="s">
        <v>155</v>
      </c>
      <c r="B408" s="26" t="s">
        <v>156</v>
      </c>
      <c r="C408" s="2">
        <v>8048864</v>
      </c>
      <c r="D408" s="2">
        <v>48</v>
      </c>
      <c r="E408" s="22">
        <v>43616</v>
      </c>
      <c r="F408" s="2">
        <v>202002</v>
      </c>
      <c r="G408" s="1" t="s">
        <v>157</v>
      </c>
      <c r="H408" s="1" t="s">
        <v>158</v>
      </c>
      <c r="I408" s="1" t="s">
        <v>561</v>
      </c>
      <c r="J408" s="1" t="s">
        <v>160</v>
      </c>
      <c r="K408" s="1" t="s">
        <v>161</v>
      </c>
      <c r="L408" s="1" t="s">
        <v>562</v>
      </c>
      <c r="M408" s="1" t="s">
        <v>567</v>
      </c>
      <c r="N408" s="28">
        <v>-185</v>
      </c>
    </row>
    <row r="409" spans="1:14" outlineLevel="4" x14ac:dyDescent="0.25">
      <c r="A409" t="s">
        <v>155</v>
      </c>
      <c r="B409" s="26" t="s">
        <v>156</v>
      </c>
      <c r="C409" s="2">
        <v>8048864</v>
      </c>
      <c r="D409" s="2">
        <v>49</v>
      </c>
      <c r="E409" s="22">
        <v>43616</v>
      </c>
      <c r="F409" s="2">
        <v>202002</v>
      </c>
      <c r="G409" s="1" t="s">
        <v>157</v>
      </c>
      <c r="H409" s="1" t="s">
        <v>158</v>
      </c>
      <c r="I409" s="1" t="s">
        <v>561</v>
      </c>
      <c r="J409" s="1" t="s">
        <v>160</v>
      </c>
      <c r="K409" s="1" t="s">
        <v>161</v>
      </c>
      <c r="L409" s="1" t="s">
        <v>562</v>
      </c>
      <c r="M409" s="1" t="s">
        <v>568</v>
      </c>
      <c r="N409" s="28">
        <v>-346.5</v>
      </c>
    </row>
    <row r="410" spans="1:14" outlineLevel="4" x14ac:dyDescent="0.25">
      <c r="A410" t="s">
        <v>155</v>
      </c>
      <c r="B410" s="26" t="s">
        <v>156</v>
      </c>
      <c r="C410" s="2">
        <v>8048824</v>
      </c>
      <c r="D410" s="2">
        <v>40</v>
      </c>
      <c r="E410" s="22">
        <v>43614</v>
      </c>
      <c r="F410" s="2">
        <v>202002</v>
      </c>
      <c r="G410" s="1" t="s">
        <v>157</v>
      </c>
      <c r="H410" s="1" t="s">
        <v>158</v>
      </c>
      <c r="I410" s="1" t="s">
        <v>561</v>
      </c>
      <c r="J410" s="1" t="s">
        <v>160</v>
      </c>
      <c r="K410" s="1" t="s">
        <v>161</v>
      </c>
      <c r="L410" s="1" t="s">
        <v>562</v>
      </c>
      <c r="M410" s="1" t="s">
        <v>569</v>
      </c>
      <c r="N410" s="28">
        <v>-310.5</v>
      </c>
    </row>
    <row r="411" spans="1:14" outlineLevel="4" x14ac:dyDescent="0.25">
      <c r="A411" t="s">
        <v>155</v>
      </c>
      <c r="B411" s="26" t="s">
        <v>156</v>
      </c>
      <c r="C411" s="2">
        <v>8048824</v>
      </c>
      <c r="D411" s="2">
        <v>41</v>
      </c>
      <c r="E411" s="22">
        <v>43614</v>
      </c>
      <c r="F411" s="2">
        <v>202002</v>
      </c>
      <c r="G411" s="1" t="s">
        <v>157</v>
      </c>
      <c r="H411" s="1" t="s">
        <v>158</v>
      </c>
      <c r="I411" s="1" t="s">
        <v>561</v>
      </c>
      <c r="J411" s="1" t="s">
        <v>160</v>
      </c>
      <c r="K411" s="1" t="s">
        <v>161</v>
      </c>
      <c r="L411" s="1" t="s">
        <v>562</v>
      </c>
      <c r="M411" s="1" t="s">
        <v>570</v>
      </c>
      <c r="N411" s="28">
        <v>-617.5</v>
      </c>
    </row>
    <row r="412" spans="1:14" outlineLevel="4" x14ac:dyDescent="0.25">
      <c r="A412" t="s">
        <v>155</v>
      </c>
      <c r="B412" s="26" t="s">
        <v>156</v>
      </c>
      <c r="C412" s="2">
        <v>8048824</v>
      </c>
      <c r="D412" s="2">
        <v>42</v>
      </c>
      <c r="E412" s="22">
        <v>43614</v>
      </c>
      <c r="F412" s="2">
        <v>202002</v>
      </c>
      <c r="G412" s="1" t="s">
        <v>157</v>
      </c>
      <c r="H412" s="1" t="s">
        <v>158</v>
      </c>
      <c r="I412" s="1" t="s">
        <v>561</v>
      </c>
      <c r="J412" s="1" t="s">
        <v>160</v>
      </c>
      <c r="K412" s="1" t="s">
        <v>161</v>
      </c>
      <c r="L412" s="1" t="s">
        <v>571</v>
      </c>
      <c r="M412" s="1" t="s">
        <v>572</v>
      </c>
      <c r="N412" s="28">
        <v>-278</v>
      </c>
    </row>
    <row r="413" spans="1:14" outlineLevel="4" x14ac:dyDescent="0.25">
      <c r="A413" t="s">
        <v>155</v>
      </c>
      <c r="B413" s="26" t="s">
        <v>156</v>
      </c>
      <c r="C413" s="2">
        <v>8048842</v>
      </c>
      <c r="D413" s="2">
        <v>31</v>
      </c>
      <c r="E413" s="22">
        <v>43615</v>
      </c>
      <c r="F413" s="2">
        <v>202002</v>
      </c>
      <c r="G413" s="1" t="s">
        <v>157</v>
      </c>
      <c r="H413" s="1" t="s">
        <v>158</v>
      </c>
      <c r="I413" s="1" t="s">
        <v>561</v>
      </c>
      <c r="J413" s="1" t="s">
        <v>160</v>
      </c>
      <c r="K413" s="1" t="s">
        <v>161</v>
      </c>
      <c r="L413" s="1" t="s">
        <v>562</v>
      </c>
      <c r="M413" s="1" t="s">
        <v>573</v>
      </c>
      <c r="N413" s="28">
        <v>-185</v>
      </c>
    </row>
    <row r="414" spans="1:14" outlineLevel="4" x14ac:dyDescent="0.25">
      <c r="A414" t="s">
        <v>155</v>
      </c>
      <c r="B414" s="26" t="s">
        <v>156</v>
      </c>
      <c r="C414" s="2">
        <v>8048842</v>
      </c>
      <c r="D414" s="2">
        <v>32</v>
      </c>
      <c r="E414" s="22">
        <v>43615</v>
      </c>
      <c r="F414" s="2">
        <v>202002</v>
      </c>
      <c r="G414" s="1" t="s">
        <v>157</v>
      </c>
      <c r="H414" s="1" t="s">
        <v>158</v>
      </c>
      <c r="I414" s="1" t="s">
        <v>561</v>
      </c>
      <c r="J414" s="1" t="s">
        <v>160</v>
      </c>
      <c r="K414" s="1" t="s">
        <v>161</v>
      </c>
      <c r="L414" s="1" t="s">
        <v>562</v>
      </c>
      <c r="M414" s="1" t="s">
        <v>574</v>
      </c>
      <c r="N414" s="28">
        <v>-185</v>
      </c>
    </row>
    <row r="415" spans="1:14" outlineLevel="4" x14ac:dyDescent="0.25">
      <c r="A415" t="s">
        <v>155</v>
      </c>
      <c r="B415" s="26" t="s">
        <v>156</v>
      </c>
      <c r="C415" s="2">
        <v>8048842</v>
      </c>
      <c r="D415" s="2">
        <v>33</v>
      </c>
      <c r="E415" s="22">
        <v>43615</v>
      </c>
      <c r="F415" s="2">
        <v>202002</v>
      </c>
      <c r="G415" s="1" t="s">
        <v>157</v>
      </c>
      <c r="H415" s="1" t="s">
        <v>158</v>
      </c>
      <c r="I415" s="1" t="s">
        <v>561</v>
      </c>
      <c r="J415" s="1" t="s">
        <v>160</v>
      </c>
      <c r="K415" s="1" t="s">
        <v>161</v>
      </c>
      <c r="L415" s="1" t="s">
        <v>562</v>
      </c>
      <c r="M415" s="1" t="s">
        <v>575</v>
      </c>
      <c r="N415" s="28">
        <v>-185</v>
      </c>
    </row>
    <row r="416" spans="1:14" outlineLevel="4" x14ac:dyDescent="0.25">
      <c r="A416" t="s">
        <v>155</v>
      </c>
      <c r="B416" s="26" t="s">
        <v>156</v>
      </c>
      <c r="C416" s="2">
        <v>8048842</v>
      </c>
      <c r="D416" s="2">
        <v>34</v>
      </c>
      <c r="E416" s="22">
        <v>43615</v>
      </c>
      <c r="F416" s="2">
        <v>202002</v>
      </c>
      <c r="G416" s="1" t="s">
        <v>157</v>
      </c>
      <c r="H416" s="1" t="s">
        <v>158</v>
      </c>
      <c r="I416" s="1" t="s">
        <v>561</v>
      </c>
      <c r="J416" s="1" t="s">
        <v>160</v>
      </c>
      <c r="K416" s="1" t="s">
        <v>161</v>
      </c>
      <c r="L416" s="1" t="s">
        <v>562</v>
      </c>
      <c r="M416" s="1" t="s">
        <v>576</v>
      </c>
      <c r="N416" s="28">
        <v>-432.5</v>
      </c>
    </row>
    <row r="417" spans="1:14" outlineLevel="4" x14ac:dyDescent="0.25">
      <c r="A417" t="s">
        <v>155</v>
      </c>
      <c r="B417" s="26" t="s">
        <v>156</v>
      </c>
      <c r="C417" s="2">
        <v>8048842</v>
      </c>
      <c r="D417" s="2">
        <v>35</v>
      </c>
      <c r="E417" s="22">
        <v>43615</v>
      </c>
      <c r="F417" s="2">
        <v>202002</v>
      </c>
      <c r="G417" s="1" t="s">
        <v>157</v>
      </c>
      <c r="H417" s="1" t="s">
        <v>158</v>
      </c>
      <c r="I417" s="1" t="s">
        <v>561</v>
      </c>
      <c r="J417" s="1" t="s">
        <v>160</v>
      </c>
      <c r="K417" s="1" t="s">
        <v>161</v>
      </c>
      <c r="L417" s="1" t="s">
        <v>562</v>
      </c>
      <c r="M417" s="1" t="s">
        <v>577</v>
      </c>
      <c r="N417" s="28">
        <v>-617.5</v>
      </c>
    </row>
    <row r="418" spans="1:14" outlineLevel="4" x14ac:dyDescent="0.25">
      <c r="A418" t="s">
        <v>155</v>
      </c>
      <c r="B418" s="26" t="s">
        <v>156</v>
      </c>
      <c r="C418" s="2">
        <v>8048842</v>
      </c>
      <c r="D418" s="2">
        <v>36</v>
      </c>
      <c r="E418" s="22">
        <v>43615</v>
      </c>
      <c r="F418" s="2">
        <v>202002</v>
      </c>
      <c r="G418" s="1" t="s">
        <v>157</v>
      </c>
      <c r="H418" s="1" t="s">
        <v>158</v>
      </c>
      <c r="I418" s="1" t="s">
        <v>561</v>
      </c>
      <c r="J418" s="1" t="s">
        <v>160</v>
      </c>
      <c r="K418" s="1" t="s">
        <v>161</v>
      </c>
      <c r="L418" s="1" t="s">
        <v>571</v>
      </c>
      <c r="M418" s="1" t="s">
        <v>578</v>
      </c>
      <c r="N418" s="28">
        <v>-330</v>
      </c>
    </row>
    <row r="419" spans="1:14" outlineLevel="4" x14ac:dyDescent="0.25">
      <c r="A419" t="s">
        <v>155</v>
      </c>
      <c r="B419" s="26" t="s">
        <v>156</v>
      </c>
      <c r="C419" s="2">
        <v>8048893</v>
      </c>
      <c r="D419" s="2">
        <v>38</v>
      </c>
      <c r="E419" s="22">
        <v>43619</v>
      </c>
      <c r="F419" s="2">
        <v>202002</v>
      </c>
      <c r="G419" s="1" t="s">
        <v>157</v>
      </c>
      <c r="H419" s="1" t="s">
        <v>158</v>
      </c>
      <c r="I419" s="1" t="s">
        <v>561</v>
      </c>
      <c r="J419" s="1" t="s">
        <v>160</v>
      </c>
      <c r="K419" s="1" t="s">
        <v>161</v>
      </c>
      <c r="L419" s="1" t="s">
        <v>562</v>
      </c>
      <c r="M419" s="1" t="s">
        <v>579</v>
      </c>
      <c r="N419" s="28">
        <v>-123.33</v>
      </c>
    </row>
    <row r="420" spans="1:14" outlineLevel="4" x14ac:dyDescent="0.25">
      <c r="A420" t="s">
        <v>155</v>
      </c>
      <c r="B420" s="26" t="s">
        <v>156</v>
      </c>
      <c r="C420" s="2">
        <v>8048893</v>
      </c>
      <c r="D420" s="2">
        <v>39</v>
      </c>
      <c r="E420" s="22">
        <v>43619</v>
      </c>
      <c r="F420" s="2">
        <v>202002</v>
      </c>
      <c r="G420" s="1" t="s">
        <v>157</v>
      </c>
      <c r="H420" s="1" t="s">
        <v>158</v>
      </c>
      <c r="I420" s="1" t="s">
        <v>561</v>
      </c>
      <c r="J420" s="1" t="s">
        <v>160</v>
      </c>
      <c r="K420" s="1" t="s">
        <v>161</v>
      </c>
      <c r="L420" s="1" t="s">
        <v>562</v>
      </c>
      <c r="M420" s="1" t="s">
        <v>580</v>
      </c>
      <c r="N420" s="28">
        <v>-257.5</v>
      </c>
    </row>
    <row r="421" spans="1:14" outlineLevel="4" x14ac:dyDescent="0.25">
      <c r="A421" t="s">
        <v>155</v>
      </c>
      <c r="B421" s="26" t="s">
        <v>156</v>
      </c>
      <c r="C421" s="2">
        <v>8048032</v>
      </c>
      <c r="D421" s="2">
        <v>50</v>
      </c>
      <c r="E421" s="22">
        <v>43557</v>
      </c>
      <c r="F421" s="2">
        <v>202001</v>
      </c>
      <c r="G421" s="1" t="s">
        <v>157</v>
      </c>
      <c r="H421" s="1" t="s">
        <v>158</v>
      </c>
      <c r="I421" s="1" t="s">
        <v>561</v>
      </c>
      <c r="J421" s="1" t="s">
        <v>160</v>
      </c>
      <c r="K421" s="1" t="s">
        <v>161</v>
      </c>
      <c r="L421" s="1" t="s">
        <v>562</v>
      </c>
      <c r="M421" s="1" t="s">
        <v>581</v>
      </c>
      <c r="N421" s="28">
        <v>-247.5</v>
      </c>
    </row>
    <row r="422" spans="1:14" outlineLevel="4" x14ac:dyDescent="0.25">
      <c r="A422" t="s">
        <v>155</v>
      </c>
      <c r="B422" s="26" t="s">
        <v>156</v>
      </c>
      <c r="C422" s="2">
        <v>8048032</v>
      </c>
      <c r="D422" s="2">
        <v>51</v>
      </c>
      <c r="E422" s="22">
        <v>43557</v>
      </c>
      <c r="F422" s="2">
        <v>202001</v>
      </c>
      <c r="G422" s="1" t="s">
        <v>157</v>
      </c>
      <c r="H422" s="1" t="s">
        <v>158</v>
      </c>
      <c r="I422" s="1" t="s">
        <v>561</v>
      </c>
      <c r="J422" s="1" t="s">
        <v>160</v>
      </c>
      <c r="K422" s="1" t="s">
        <v>161</v>
      </c>
      <c r="L422" s="1" t="s">
        <v>562</v>
      </c>
      <c r="M422" s="1" t="s">
        <v>582</v>
      </c>
      <c r="N422" s="28">
        <v>-420</v>
      </c>
    </row>
    <row r="423" spans="1:14" outlineLevel="4" x14ac:dyDescent="0.25">
      <c r="A423" t="s">
        <v>155</v>
      </c>
      <c r="B423" s="26" t="s">
        <v>156</v>
      </c>
      <c r="C423" s="2">
        <v>8048032</v>
      </c>
      <c r="D423" s="2">
        <v>48</v>
      </c>
      <c r="E423" s="22">
        <v>43557</v>
      </c>
      <c r="F423" s="2">
        <v>202001</v>
      </c>
      <c r="G423" s="1" t="s">
        <v>157</v>
      </c>
      <c r="H423" s="1" t="s">
        <v>158</v>
      </c>
      <c r="I423" s="1" t="s">
        <v>561</v>
      </c>
      <c r="J423" s="1" t="s">
        <v>160</v>
      </c>
      <c r="K423" s="1" t="s">
        <v>161</v>
      </c>
      <c r="L423" s="1" t="s">
        <v>562</v>
      </c>
      <c r="M423" s="1" t="s">
        <v>583</v>
      </c>
      <c r="N423" s="28">
        <v>-180</v>
      </c>
    </row>
    <row r="424" spans="1:14" outlineLevel="4" x14ac:dyDescent="0.25">
      <c r="A424" t="s">
        <v>155</v>
      </c>
      <c r="B424" s="26" t="s">
        <v>156</v>
      </c>
      <c r="C424" s="2">
        <v>8048032</v>
      </c>
      <c r="D424" s="2">
        <v>49</v>
      </c>
      <c r="E424" s="22">
        <v>43557</v>
      </c>
      <c r="F424" s="2">
        <v>202001</v>
      </c>
      <c r="G424" s="1" t="s">
        <v>157</v>
      </c>
      <c r="H424" s="1" t="s">
        <v>158</v>
      </c>
      <c r="I424" s="1" t="s">
        <v>561</v>
      </c>
      <c r="J424" s="1" t="s">
        <v>160</v>
      </c>
      <c r="K424" s="1" t="s">
        <v>161</v>
      </c>
      <c r="L424" s="1" t="s">
        <v>562</v>
      </c>
      <c r="M424" s="1" t="s">
        <v>584</v>
      </c>
      <c r="N424" s="28">
        <v>-185</v>
      </c>
    </row>
    <row r="425" spans="1:14" outlineLevel="4" x14ac:dyDescent="0.25">
      <c r="A425" t="s">
        <v>155</v>
      </c>
      <c r="B425" s="26" t="s">
        <v>156</v>
      </c>
      <c r="C425" s="2">
        <v>8048052</v>
      </c>
      <c r="D425" s="2">
        <v>41</v>
      </c>
      <c r="E425" s="22">
        <v>43558</v>
      </c>
      <c r="F425" s="2">
        <v>202001</v>
      </c>
      <c r="G425" s="1" t="s">
        <v>157</v>
      </c>
      <c r="H425" s="1" t="s">
        <v>158</v>
      </c>
      <c r="I425" s="1" t="s">
        <v>561</v>
      </c>
      <c r="J425" s="1" t="s">
        <v>160</v>
      </c>
      <c r="K425" s="1" t="s">
        <v>161</v>
      </c>
      <c r="L425" s="1" t="s">
        <v>562</v>
      </c>
      <c r="M425" s="1" t="s">
        <v>585</v>
      </c>
      <c r="N425" s="28">
        <v>-247.5</v>
      </c>
    </row>
    <row r="426" spans="1:14" outlineLevel="4" x14ac:dyDescent="0.25">
      <c r="A426" t="s">
        <v>155</v>
      </c>
      <c r="B426" s="26" t="s">
        <v>156</v>
      </c>
      <c r="C426" s="2">
        <v>8048052</v>
      </c>
      <c r="D426" s="2">
        <v>40</v>
      </c>
      <c r="E426" s="22">
        <v>43558</v>
      </c>
      <c r="F426" s="2">
        <v>202001</v>
      </c>
      <c r="G426" s="1" t="s">
        <v>157</v>
      </c>
      <c r="H426" s="1" t="s">
        <v>158</v>
      </c>
      <c r="I426" s="1" t="s">
        <v>561</v>
      </c>
      <c r="J426" s="1" t="s">
        <v>160</v>
      </c>
      <c r="K426" s="1" t="s">
        <v>161</v>
      </c>
      <c r="L426" s="1" t="s">
        <v>562</v>
      </c>
      <c r="M426" s="1" t="s">
        <v>586</v>
      </c>
      <c r="N426" s="28">
        <v>-180</v>
      </c>
    </row>
    <row r="427" spans="1:14" outlineLevel="4" x14ac:dyDescent="0.25">
      <c r="A427" t="s">
        <v>155</v>
      </c>
      <c r="B427" s="26" t="s">
        <v>156</v>
      </c>
      <c r="C427" s="2">
        <v>8048066</v>
      </c>
      <c r="D427" s="2">
        <v>33</v>
      </c>
      <c r="E427" s="22">
        <v>43559</v>
      </c>
      <c r="F427" s="2">
        <v>202001</v>
      </c>
      <c r="G427" s="1" t="s">
        <v>157</v>
      </c>
      <c r="H427" s="1" t="s">
        <v>158</v>
      </c>
      <c r="I427" s="1" t="s">
        <v>561</v>
      </c>
      <c r="J427" s="1" t="s">
        <v>160</v>
      </c>
      <c r="K427" s="1" t="s">
        <v>161</v>
      </c>
      <c r="L427" s="1" t="s">
        <v>562</v>
      </c>
      <c r="M427" s="1" t="s">
        <v>587</v>
      </c>
      <c r="N427" s="28">
        <v>-275</v>
      </c>
    </row>
    <row r="428" spans="1:14" outlineLevel="4" x14ac:dyDescent="0.25">
      <c r="A428" t="s">
        <v>155</v>
      </c>
      <c r="B428" s="26" t="s">
        <v>156</v>
      </c>
      <c r="C428" s="2">
        <v>8048066</v>
      </c>
      <c r="D428" s="2">
        <v>34</v>
      </c>
      <c r="E428" s="22">
        <v>43559</v>
      </c>
      <c r="F428" s="2">
        <v>202001</v>
      </c>
      <c r="G428" s="1" t="s">
        <v>157</v>
      </c>
      <c r="H428" s="1" t="s">
        <v>158</v>
      </c>
      <c r="I428" s="1" t="s">
        <v>561</v>
      </c>
      <c r="J428" s="1" t="s">
        <v>160</v>
      </c>
      <c r="K428" s="1" t="s">
        <v>161</v>
      </c>
      <c r="L428" s="1" t="s">
        <v>562</v>
      </c>
      <c r="M428" s="1" t="s">
        <v>588</v>
      </c>
      <c r="N428" s="28">
        <v>-350</v>
      </c>
    </row>
    <row r="429" spans="1:14" outlineLevel="4" x14ac:dyDescent="0.25">
      <c r="A429" t="s">
        <v>155</v>
      </c>
      <c r="B429" s="26" t="s">
        <v>156</v>
      </c>
      <c r="C429" s="2">
        <v>8048066</v>
      </c>
      <c r="D429" s="2">
        <v>35</v>
      </c>
      <c r="E429" s="22">
        <v>43559</v>
      </c>
      <c r="F429" s="2">
        <v>202001</v>
      </c>
      <c r="G429" s="1" t="s">
        <v>157</v>
      </c>
      <c r="H429" s="1" t="s">
        <v>158</v>
      </c>
      <c r="I429" s="1" t="s">
        <v>561</v>
      </c>
      <c r="J429" s="1" t="s">
        <v>160</v>
      </c>
      <c r="K429" s="1" t="s">
        <v>161</v>
      </c>
      <c r="L429" s="1" t="s">
        <v>571</v>
      </c>
      <c r="M429" s="1" t="s">
        <v>589</v>
      </c>
      <c r="N429" s="28">
        <v>-278</v>
      </c>
    </row>
    <row r="430" spans="1:14" outlineLevel="4" x14ac:dyDescent="0.25">
      <c r="A430" t="s">
        <v>155</v>
      </c>
      <c r="B430" s="26" t="s">
        <v>156</v>
      </c>
      <c r="C430" s="2">
        <v>8048066</v>
      </c>
      <c r="D430" s="2">
        <v>36</v>
      </c>
      <c r="E430" s="22">
        <v>43559</v>
      </c>
      <c r="F430" s="2">
        <v>202001</v>
      </c>
      <c r="G430" s="1" t="s">
        <v>157</v>
      </c>
      <c r="H430" s="1" t="s">
        <v>158</v>
      </c>
      <c r="I430" s="1" t="s">
        <v>561</v>
      </c>
      <c r="J430" s="1" t="s">
        <v>160</v>
      </c>
      <c r="K430" s="1" t="s">
        <v>161</v>
      </c>
      <c r="L430" s="1" t="s">
        <v>571</v>
      </c>
      <c r="M430" s="1" t="s">
        <v>590</v>
      </c>
      <c r="N430" s="28">
        <v>-309</v>
      </c>
    </row>
    <row r="431" spans="1:14" outlineLevel="4" x14ac:dyDescent="0.25">
      <c r="A431" t="s">
        <v>155</v>
      </c>
      <c r="B431" s="26" t="s">
        <v>156</v>
      </c>
      <c r="C431" s="2">
        <v>8048066</v>
      </c>
      <c r="D431" s="2">
        <v>32</v>
      </c>
      <c r="E431" s="22">
        <v>43559</v>
      </c>
      <c r="F431" s="2">
        <v>202001</v>
      </c>
      <c r="G431" s="1" t="s">
        <v>157</v>
      </c>
      <c r="H431" s="1" t="s">
        <v>158</v>
      </c>
      <c r="I431" s="1" t="s">
        <v>561</v>
      </c>
      <c r="J431" s="1" t="s">
        <v>160</v>
      </c>
      <c r="K431" s="1" t="s">
        <v>161</v>
      </c>
      <c r="L431" s="1" t="s">
        <v>562</v>
      </c>
      <c r="M431" s="1" t="s">
        <v>591</v>
      </c>
      <c r="N431" s="28">
        <v>-185</v>
      </c>
    </row>
    <row r="432" spans="1:14" outlineLevel="4" x14ac:dyDescent="0.25">
      <c r="A432" t="s">
        <v>155</v>
      </c>
      <c r="B432" s="26" t="s">
        <v>156</v>
      </c>
      <c r="C432" s="2">
        <v>8048088</v>
      </c>
      <c r="D432" s="2">
        <v>26</v>
      </c>
      <c r="E432" s="22">
        <v>43560</v>
      </c>
      <c r="F432" s="2">
        <v>202001</v>
      </c>
      <c r="G432" s="1" t="s">
        <v>157</v>
      </c>
      <c r="H432" s="1" t="s">
        <v>158</v>
      </c>
      <c r="I432" s="1" t="s">
        <v>561</v>
      </c>
      <c r="J432" s="1" t="s">
        <v>160</v>
      </c>
      <c r="K432" s="1" t="s">
        <v>161</v>
      </c>
      <c r="L432" s="1" t="s">
        <v>562</v>
      </c>
      <c r="M432" s="1" t="s">
        <v>592</v>
      </c>
      <c r="N432" s="28">
        <v>-413.33</v>
      </c>
    </row>
    <row r="433" spans="1:14" outlineLevel="4" x14ac:dyDescent="0.25">
      <c r="A433" t="s">
        <v>155</v>
      </c>
      <c r="B433" s="26" t="s">
        <v>156</v>
      </c>
      <c r="C433" s="2">
        <v>8048108</v>
      </c>
      <c r="D433" s="2">
        <v>29</v>
      </c>
      <c r="E433" s="22">
        <v>43563</v>
      </c>
      <c r="F433" s="2">
        <v>202001</v>
      </c>
      <c r="G433" s="1" t="s">
        <v>157</v>
      </c>
      <c r="H433" s="1" t="s">
        <v>158</v>
      </c>
      <c r="I433" s="1" t="s">
        <v>561</v>
      </c>
      <c r="J433" s="1" t="s">
        <v>160</v>
      </c>
      <c r="K433" s="1" t="s">
        <v>161</v>
      </c>
      <c r="L433" s="1" t="s">
        <v>562</v>
      </c>
      <c r="M433" s="1" t="s">
        <v>593</v>
      </c>
      <c r="N433" s="28">
        <v>-185</v>
      </c>
    </row>
    <row r="434" spans="1:14" outlineLevel="4" x14ac:dyDescent="0.25">
      <c r="A434" t="s">
        <v>155</v>
      </c>
      <c r="B434" s="26" t="s">
        <v>156</v>
      </c>
      <c r="C434" s="2">
        <v>8048108</v>
      </c>
      <c r="D434" s="2">
        <v>30</v>
      </c>
      <c r="E434" s="22">
        <v>43563</v>
      </c>
      <c r="F434" s="2">
        <v>202001</v>
      </c>
      <c r="G434" s="1" t="s">
        <v>157</v>
      </c>
      <c r="H434" s="1" t="s">
        <v>158</v>
      </c>
      <c r="I434" s="1" t="s">
        <v>561</v>
      </c>
      <c r="J434" s="1" t="s">
        <v>160</v>
      </c>
      <c r="K434" s="1" t="s">
        <v>161</v>
      </c>
      <c r="L434" s="1" t="s">
        <v>562</v>
      </c>
      <c r="M434" s="1" t="s">
        <v>594</v>
      </c>
      <c r="N434" s="28">
        <v>-413.33</v>
      </c>
    </row>
    <row r="435" spans="1:14" outlineLevel="4" x14ac:dyDescent="0.25">
      <c r="A435" t="s">
        <v>155</v>
      </c>
      <c r="B435" s="26" t="s">
        <v>156</v>
      </c>
      <c r="C435" s="2">
        <v>8048112</v>
      </c>
      <c r="D435" s="2">
        <v>11</v>
      </c>
      <c r="E435" s="22">
        <v>43563</v>
      </c>
      <c r="F435" s="2">
        <v>202001</v>
      </c>
      <c r="G435" s="1" t="s">
        <v>157</v>
      </c>
      <c r="H435" s="1" t="s">
        <v>158</v>
      </c>
      <c r="I435" s="1" t="s">
        <v>561</v>
      </c>
      <c r="J435" s="1" t="s">
        <v>160</v>
      </c>
      <c r="K435" s="1" t="s">
        <v>161</v>
      </c>
      <c r="L435" s="1" t="s">
        <v>562</v>
      </c>
      <c r="M435" s="1" t="s">
        <v>595</v>
      </c>
      <c r="N435" s="28">
        <v>-618.33000000000004</v>
      </c>
    </row>
    <row r="436" spans="1:14" outlineLevel="4" x14ac:dyDescent="0.25">
      <c r="A436" t="s">
        <v>155</v>
      </c>
      <c r="B436" s="26" t="s">
        <v>156</v>
      </c>
      <c r="C436" s="2">
        <v>8048108</v>
      </c>
      <c r="D436" s="2">
        <v>31</v>
      </c>
      <c r="E436" s="22">
        <v>43563</v>
      </c>
      <c r="F436" s="2">
        <v>202001</v>
      </c>
      <c r="G436" s="1" t="s">
        <v>157</v>
      </c>
      <c r="H436" s="1" t="s">
        <v>158</v>
      </c>
      <c r="I436" s="1" t="s">
        <v>561</v>
      </c>
      <c r="J436" s="1" t="s">
        <v>160</v>
      </c>
      <c r="K436" s="1" t="s">
        <v>161</v>
      </c>
      <c r="L436" s="1" t="s">
        <v>562</v>
      </c>
      <c r="M436" s="1" t="s">
        <v>596</v>
      </c>
      <c r="N436" s="28">
        <v>-432.5</v>
      </c>
    </row>
    <row r="437" spans="1:14" outlineLevel="4" x14ac:dyDescent="0.25">
      <c r="A437" t="s">
        <v>155</v>
      </c>
      <c r="B437" s="26" t="s">
        <v>156</v>
      </c>
      <c r="C437" s="2">
        <v>8048138</v>
      </c>
      <c r="D437" s="2">
        <v>45</v>
      </c>
      <c r="E437" s="22">
        <v>43564</v>
      </c>
      <c r="F437" s="2">
        <v>202001</v>
      </c>
      <c r="G437" s="1" t="s">
        <v>157</v>
      </c>
      <c r="H437" s="1" t="s">
        <v>158</v>
      </c>
      <c r="I437" s="1" t="s">
        <v>561</v>
      </c>
      <c r="J437" s="1" t="s">
        <v>160</v>
      </c>
      <c r="K437" s="1" t="s">
        <v>161</v>
      </c>
      <c r="L437" s="1" t="s">
        <v>562</v>
      </c>
      <c r="M437" s="1" t="s">
        <v>597</v>
      </c>
      <c r="N437" s="28">
        <v>-432.5</v>
      </c>
    </row>
    <row r="438" spans="1:14" outlineLevel="4" x14ac:dyDescent="0.25">
      <c r="A438" t="s">
        <v>155</v>
      </c>
      <c r="B438" s="26" t="s">
        <v>156</v>
      </c>
      <c r="C438" s="2">
        <v>8048190</v>
      </c>
      <c r="D438" s="2">
        <v>34</v>
      </c>
      <c r="E438" s="22">
        <v>43566</v>
      </c>
      <c r="F438" s="2">
        <v>202001</v>
      </c>
      <c r="G438" s="1" t="s">
        <v>157</v>
      </c>
      <c r="H438" s="1" t="s">
        <v>158</v>
      </c>
      <c r="I438" s="1" t="s">
        <v>561</v>
      </c>
      <c r="J438" s="1" t="s">
        <v>160</v>
      </c>
      <c r="K438" s="1" t="s">
        <v>161</v>
      </c>
      <c r="L438" s="1" t="s">
        <v>562</v>
      </c>
      <c r="M438" s="1" t="s">
        <v>598</v>
      </c>
      <c r="N438" s="28">
        <v>-230</v>
      </c>
    </row>
    <row r="439" spans="1:14" outlineLevel="4" x14ac:dyDescent="0.25">
      <c r="A439" t="s">
        <v>155</v>
      </c>
      <c r="B439" s="26" t="s">
        <v>180</v>
      </c>
      <c r="C439" s="2">
        <v>2053695</v>
      </c>
      <c r="D439" s="2">
        <v>1</v>
      </c>
      <c r="E439" s="22">
        <v>43609</v>
      </c>
      <c r="F439" s="2">
        <v>202002</v>
      </c>
      <c r="G439" s="1" t="s">
        <v>157</v>
      </c>
      <c r="H439" s="1" t="s">
        <v>158</v>
      </c>
      <c r="I439" s="1" t="s">
        <v>561</v>
      </c>
      <c r="J439" s="1" t="s">
        <v>160</v>
      </c>
      <c r="K439" s="1" t="s">
        <v>161</v>
      </c>
      <c r="L439" s="1" t="s">
        <v>599</v>
      </c>
      <c r="M439" s="1" t="s">
        <v>600</v>
      </c>
      <c r="N439" s="28">
        <v>420</v>
      </c>
    </row>
    <row r="440" spans="1:14" outlineLevel="4" x14ac:dyDescent="0.25">
      <c r="A440" t="s">
        <v>155</v>
      </c>
      <c r="B440" s="26" t="s">
        <v>156</v>
      </c>
      <c r="C440" s="2">
        <v>8048208</v>
      </c>
      <c r="D440" s="2">
        <v>33</v>
      </c>
      <c r="E440" s="22">
        <v>43567</v>
      </c>
      <c r="F440" s="2">
        <v>202001</v>
      </c>
      <c r="G440" s="1" t="s">
        <v>157</v>
      </c>
      <c r="H440" s="1" t="s">
        <v>158</v>
      </c>
      <c r="I440" s="1" t="s">
        <v>561</v>
      </c>
      <c r="J440" s="1" t="s">
        <v>160</v>
      </c>
      <c r="K440" s="1" t="s">
        <v>161</v>
      </c>
      <c r="L440" s="1" t="s">
        <v>562</v>
      </c>
      <c r="M440" s="1" t="s">
        <v>601</v>
      </c>
      <c r="N440" s="28">
        <v>-247.5</v>
      </c>
    </row>
    <row r="441" spans="1:14" outlineLevel="4" x14ac:dyDescent="0.25">
      <c r="A441" t="s">
        <v>155</v>
      </c>
      <c r="B441" s="26" t="s">
        <v>156</v>
      </c>
      <c r="C441" s="2">
        <v>8048208</v>
      </c>
      <c r="D441" s="2">
        <v>34</v>
      </c>
      <c r="E441" s="22">
        <v>43567</v>
      </c>
      <c r="F441" s="2">
        <v>202001</v>
      </c>
      <c r="G441" s="1" t="s">
        <v>157</v>
      </c>
      <c r="H441" s="1" t="s">
        <v>158</v>
      </c>
      <c r="I441" s="1" t="s">
        <v>561</v>
      </c>
      <c r="J441" s="1" t="s">
        <v>160</v>
      </c>
      <c r="K441" s="1" t="s">
        <v>161</v>
      </c>
      <c r="L441" s="1" t="s">
        <v>562</v>
      </c>
      <c r="M441" s="1" t="s">
        <v>602</v>
      </c>
      <c r="N441" s="28">
        <v>-247.5</v>
      </c>
    </row>
    <row r="442" spans="1:14" outlineLevel="4" x14ac:dyDescent="0.25">
      <c r="A442" t="s">
        <v>155</v>
      </c>
      <c r="B442" s="26" t="s">
        <v>156</v>
      </c>
      <c r="C442" s="2">
        <v>8048208</v>
      </c>
      <c r="D442" s="2">
        <v>31</v>
      </c>
      <c r="E442" s="22">
        <v>43567</v>
      </c>
      <c r="F442" s="2">
        <v>202001</v>
      </c>
      <c r="G442" s="1" t="s">
        <v>157</v>
      </c>
      <c r="H442" s="1" t="s">
        <v>158</v>
      </c>
      <c r="I442" s="1" t="s">
        <v>561</v>
      </c>
      <c r="J442" s="1" t="s">
        <v>160</v>
      </c>
      <c r="K442" s="1" t="s">
        <v>161</v>
      </c>
      <c r="L442" s="1" t="s">
        <v>562</v>
      </c>
      <c r="M442" s="1" t="s">
        <v>603</v>
      </c>
      <c r="N442" s="28">
        <v>-100</v>
      </c>
    </row>
    <row r="443" spans="1:14" outlineLevel="4" x14ac:dyDescent="0.25">
      <c r="A443" t="s">
        <v>155</v>
      </c>
      <c r="B443" s="26" t="s">
        <v>156</v>
      </c>
      <c r="C443" s="2">
        <v>8048208</v>
      </c>
      <c r="D443" s="2">
        <v>32</v>
      </c>
      <c r="E443" s="22">
        <v>43567</v>
      </c>
      <c r="F443" s="2">
        <v>202001</v>
      </c>
      <c r="G443" s="1" t="s">
        <v>157</v>
      </c>
      <c r="H443" s="1" t="s">
        <v>158</v>
      </c>
      <c r="I443" s="1" t="s">
        <v>561</v>
      </c>
      <c r="J443" s="1" t="s">
        <v>160</v>
      </c>
      <c r="K443" s="1" t="s">
        <v>161</v>
      </c>
      <c r="L443" s="1" t="s">
        <v>562</v>
      </c>
      <c r="M443" s="1" t="s">
        <v>604</v>
      </c>
      <c r="N443" s="28">
        <v>-240</v>
      </c>
    </row>
    <row r="444" spans="1:14" outlineLevel="4" x14ac:dyDescent="0.25">
      <c r="A444" t="s">
        <v>155</v>
      </c>
      <c r="B444" s="26" t="s">
        <v>156</v>
      </c>
      <c r="C444" s="2">
        <v>8048230</v>
      </c>
      <c r="D444" s="2">
        <v>38</v>
      </c>
      <c r="E444" s="22">
        <v>43570</v>
      </c>
      <c r="F444" s="2">
        <v>202001</v>
      </c>
      <c r="G444" s="1" t="s">
        <v>157</v>
      </c>
      <c r="H444" s="1" t="s">
        <v>158</v>
      </c>
      <c r="I444" s="1" t="s">
        <v>561</v>
      </c>
      <c r="J444" s="1" t="s">
        <v>160</v>
      </c>
      <c r="K444" s="1" t="s">
        <v>161</v>
      </c>
      <c r="L444" s="1" t="s">
        <v>562</v>
      </c>
      <c r="M444" s="1" t="s">
        <v>605</v>
      </c>
      <c r="N444" s="28">
        <v>-185</v>
      </c>
    </row>
    <row r="445" spans="1:14" outlineLevel="4" x14ac:dyDescent="0.25">
      <c r="A445" t="s">
        <v>155</v>
      </c>
      <c r="B445" s="26" t="s">
        <v>156</v>
      </c>
      <c r="C445" s="2">
        <v>8048230</v>
      </c>
      <c r="D445" s="2">
        <v>39</v>
      </c>
      <c r="E445" s="22">
        <v>43570</v>
      </c>
      <c r="F445" s="2">
        <v>202001</v>
      </c>
      <c r="G445" s="1" t="s">
        <v>157</v>
      </c>
      <c r="H445" s="1" t="s">
        <v>158</v>
      </c>
      <c r="I445" s="1" t="s">
        <v>561</v>
      </c>
      <c r="J445" s="1" t="s">
        <v>160</v>
      </c>
      <c r="K445" s="1" t="s">
        <v>161</v>
      </c>
      <c r="L445" s="1" t="s">
        <v>562</v>
      </c>
      <c r="M445" s="1" t="s">
        <v>606</v>
      </c>
      <c r="N445" s="28">
        <v>-270</v>
      </c>
    </row>
    <row r="446" spans="1:14" outlineLevel="4" x14ac:dyDescent="0.25">
      <c r="A446" t="s">
        <v>155</v>
      </c>
      <c r="B446" s="26" t="s">
        <v>156</v>
      </c>
      <c r="C446" s="2">
        <v>8048274</v>
      </c>
      <c r="D446" s="2">
        <v>32</v>
      </c>
      <c r="E446" s="22">
        <v>43572</v>
      </c>
      <c r="F446" s="2">
        <v>202001</v>
      </c>
      <c r="G446" s="1" t="s">
        <v>157</v>
      </c>
      <c r="H446" s="1" t="s">
        <v>158</v>
      </c>
      <c r="I446" s="1" t="s">
        <v>561</v>
      </c>
      <c r="J446" s="1" t="s">
        <v>160</v>
      </c>
      <c r="K446" s="1" t="s">
        <v>161</v>
      </c>
      <c r="L446" s="1" t="s">
        <v>562</v>
      </c>
      <c r="M446" s="1" t="s">
        <v>607</v>
      </c>
      <c r="N446" s="28">
        <v>-180</v>
      </c>
    </row>
    <row r="447" spans="1:14" outlineLevel="4" x14ac:dyDescent="0.25">
      <c r="A447" t="s">
        <v>155</v>
      </c>
      <c r="B447" s="26" t="s">
        <v>156</v>
      </c>
      <c r="C447" s="2">
        <v>8048274</v>
      </c>
      <c r="D447" s="2">
        <v>33</v>
      </c>
      <c r="E447" s="22">
        <v>43572</v>
      </c>
      <c r="F447" s="2">
        <v>202001</v>
      </c>
      <c r="G447" s="1" t="s">
        <v>157</v>
      </c>
      <c r="H447" s="1" t="s">
        <v>158</v>
      </c>
      <c r="I447" s="1" t="s">
        <v>561</v>
      </c>
      <c r="J447" s="1" t="s">
        <v>160</v>
      </c>
      <c r="K447" s="1" t="s">
        <v>161</v>
      </c>
      <c r="L447" s="1" t="s">
        <v>562</v>
      </c>
      <c r="M447" s="1" t="s">
        <v>608</v>
      </c>
      <c r="N447" s="28">
        <v>-185</v>
      </c>
    </row>
    <row r="448" spans="1:14" outlineLevel="4" x14ac:dyDescent="0.25">
      <c r="A448" t="s">
        <v>155</v>
      </c>
      <c r="B448" s="26" t="s">
        <v>156</v>
      </c>
      <c r="C448" s="2">
        <v>8048274</v>
      </c>
      <c r="D448" s="2">
        <v>34</v>
      </c>
      <c r="E448" s="22">
        <v>43572</v>
      </c>
      <c r="F448" s="2">
        <v>202001</v>
      </c>
      <c r="G448" s="1" t="s">
        <v>157</v>
      </c>
      <c r="H448" s="1" t="s">
        <v>158</v>
      </c>
      <c r="I448" s="1" t="s">
        <v>561</v>
      </c>
      <c r="J448" s="1" t="s">
        <v>160</v>
      </c>
      <c r="K448" s="1" t="s">
        <v>161</v>
      </c>
      <c r="L448" s="1" t="s">
        <v>562</v>
      </c>
      <c r="M448" s="1" t="s">
        <v>609</v>
      </c>
      <c r="N448" s="28">
        <v>-185</v>
      </c>
    </row>
    <row r="449" spans="1:14" outlineLevel="4" x14ac:dyDescent="0.25">
      <c r="A449" t="s">
        <v>155</v>
      </c>
      <c r="B449" s="26" t="s">
        <v>156</v>
      </c>
      <c r="C449" s="2">
        <v>8048254</v>
      </c>
      <c r="D449" s="2">
        <v>41</v>
      </c>
      <c r="E449" s="22">
        <v>43571</v>
      </c>
      <c r="F449" s="2">
        <v>202001</v>
      </c>
      <c r="G449" s="1" t="s">
        <v>157</v>
      </c>
      <c r="H449" s="1" t="s">
        <v>158</v>
      </c>
      <c r="I449" s="1" t="s">
        <v>561</v>
      </c>
      <c r="J449" s="1" t="s">
        <v>160</v>
      </c>
      <c r="K449" s="1" t="s">
        <v>161</v>
      </c>
      <c r="L449" s="1" t="s">
        <v>562</v>
      </c>
      <c r="M449" s="1" t="s">
        <v>610</v>
      </c>
      <c r="N449" s="28">
        <v>-413.33</v>
      </c>
    </row>
    <row r="450" spans="1:14" outlineLevel="4" x14ac:dyDescent="0.25">
      <c r="A450" t="s">
        <v>155</v>
      </c>
      <c r="B450" s="26" t="s">
        <v>156</v>
      </c>
      <c r="C450" s="2">
        <v>8048254</v>
      </c>
      <c r="D450" s="2">
        <v>42</v>
      </c>
      <c r="E450" s="22">
        <v>43571</v>
      </c>
      <c r="F450" s="2">
        <v>202001</v>
      </c>
      <c r="G450" s="1" t="s">
        <v>157</v>
      </c>
      <c r="H450" s="1" t="s">
        <v>158</v>
      </c>
      <c r="I450" s="1" t="s">
        <v>561</v>
      </c>
      <c r="J450" s="1" t="s">
        <v>160</v>
      </c>
      <c r="K450" s="1" t="s">
        <v>161</v>
      </c>
      <c r="L450" s="1" t="s">
        <v>562</v>
      </c>
      <c r="M450" s="1" t="s">
        <v>611</v>
      </c>
      <c r="N450" s="28">
        <v>-432.5</v>
      </c>
    </row>
    <row r="451" spans="1:14" outlineLevel="4" x14ac:dyDescent="0.25">
      <c r="A451" t="s">
        <v>155</v>
      </c>
      <c r="B451" s="26" t="s">
        <v>156</v>
      </c>
      <c r="C451" s="2">
        <v>8048254</v>
      </c>
      <c r="D451" s="2">
        <v>43</v>
      </c>
      <c r="E451" s="22">
        <v>43571</v>
      </c>
      <c r="F451" s="2">
        <v>202001</v>
      </c>
      <c r="G451" s="1" t="s">
        <v>157</v>
      </c>
      <c r="H451" s="1" t="s">
        <v>158</v>
      </c>
      <c r="I451" s="1" t="s">
        <v>561</v>
      </c>
      <c r="J451" s="1" t="s">
        <v>160</v>
      </c>
      <c r="K451" s="1" t="s">
        <v>161</v>
      </c>
      <c r="L451" s="1" t="s">
        <v>562</v>
      </c>
      <c r="M451" s="1" t="s">
        <v>612</v>
      </c>
      <c r="N451" s="28">
        <v>-617.5</v>
      </c>
    </row>
    <row r="452" spans="1:14" outlineLevel="4" x14ac:dyDescent="0.25">
      <c r="A452" t="s">
        <v>155</v>
      </c>
      <c r="B452" s="26" t="s">
        <v>156</v>
      </c>
      <c r="C452" s="2">
        <v>8048254</v>
      </c>
      <c r="D452" s="2">
        <v>40</v>
      </c>
      <c r="E452" s="22">
        <v>43571</v>
      </c>
      <c r="F452" s="2">
        <v>202001</v>
      </c>
      <c r="G452" s="1" t="s">
        <v>157</v>
      </c>
      <c r="H452" s="1" t="s">
        <v>158</v>
      </c>
      <c r="I452" s="1" t="s">
        <v>561</v>
      </c>
      <c r="J452" s="1" t="s">
        <v>160</v>
      </c>
      <c r="K452" s="1" t="s">
        <v>161</v>
      </c>
      <c r="L452" s="1" t="s">
        <v>562</v>
      </c>
      <c r="M452" s="1" t="s">
        <v>613</v>
      </c>
      <c r="N452" s="28">
        <v>-185</v>
      </c>
    </row>
    <row r="453" spans="1:14" outlineLevel="4" x14ac:dyDescent="0.25">
      <c r="A453" t="s">
        <v>155</v>
      </c>
      <c r="B453" s="26" t="s">
        <v>156</v>
      </c>
      <c r="C453" s="2">
        <v>8048288</v>
      </c>
      <c r="D453" s="2">
        <v>33</v>
      </c>
      <c r="E453" s="22">
        <v>43573</v>
      </c>
      <c r="F453" s="2">
        <v>202001</v>
      </c>
      <c r="G453" s="1" t="s">
        <v>157</v>
      </c>
      <c r="H453" s="1" t="s">
        <v>158</v>
      </c>
      <c r="I453" s="1" t="s">
        <v>561</v>
      </c>
      <c r="J453" s="1" t="s">
        <v>160</v>
      </c>
      <c r="K453" s="1" t="s">
        <v>161</v>
      </c>
      <c r="L453" s="1" t="s">
        <v>562</v>
      </c>
      <c r="M453" s="1" t="s">
        <v>614</v>
      </c>
      <c r="N453" s="28">
        <v>-180</v>
      </c>
    </row>
    <row r="454" spans="1:14" outlineLevel="4" x14ac:dyDescent="0.25">
      <c r="A454" t="s">
        <v>155</v>
      </c>
      <c r="B454" s="26" t="s">
        <v>156</v>
      </c>
      <c r="C454" s="2">
        <v>8048288</v>
      </c>
      <c r="D454" s="2">
        <v>34</v>
      </c>
      <c r="E454" s="22">
        <v>43573</v>
      </c>
      <c r="F454" s="2">
        <v>202001</v>
      </c>
      <c r="G454" s="1" t="s">
        <v>157</v>
      </c>
      <c r="H454" s="1" t="s">
        <v>158</v>
      </c>
      <c r="I454" s="1" t="s">
        <v>561</v>
      </c>
      <c r="J454" s="1" t="s">
        <v>160</v>
      </c>
      <c r="K454" s="1" t="s">
        <v>161</v>
      </c>
      <c r="L454" s="1" t="s">
        <v>562</v>
      </c>
      <c r="M454" s="1" t="s">
        <v>615</v>
      </c>
      <c r="N454" s="28">
        <v>-185</v>
      </c>
    </row>
    <row r="455" spans="1:14" outlineLevel="4" x14ac:dyDescent="0.25">
      <c r="A455" t="s">
        <v>155</v>
      </c>
      <c r="B455" s="26" t="s">
        <v>156</v>
      </c>
      <c r="C455" s="2">
        <v>8048288</v>
      </c>
      <c r="D455" s="2">
        <v>35</v>
      </c>
      <c r="E455" s="22">
        <v>43573</v>
      </c>
      <c r="F455" s="2">
        <v>202001</v>
      </c>
      <c r="G455" s="1" t="s">
        <v>157</v>
      </c>
      <c r="H455" s="1" t="s">
        <v>158</v>
      </c>
      <c r="I455" s="1" t="s">
        <v>561</v>
      </c>
      <c r="J455" s="1" t="s">
        <v>160</v>
      </c>
      <c r="K455" s="1" t="s">
        <v>161</v>
      </c>
      <c r="L455" s="1" t="s">
        <v>562</v>
      </c>
      <c r="M455" s="1" t="s">
        <v>616</v>
      </c>
      <c r="N455" s="28">
        <v>-340</v>
      </c>
    </row>
    <row r="456" spans="1:14" outlineLevel="4" x14ac:dyDescent="0.25">
      <c r="A456" t="s">
        <v>155</v>
      </c>
      <c r="B456" s="26" t="s">
        <v>156</v>
      </c>
      <c r="C456" s="2">
        <v>8048312</v>
      </c>
      <c r="D456" s="2">
        <v>34</v>
      </c>
      <c r="E456" s="22">
        <v>43578</v>
      </c>
      <c r="F456" s="2">
        <v>202001</v>
      </c>
      <c r="G456" s="1" t="s">
        <v>157</v>
      </c>
      <c r="H456" s="1" t="s">
        <v>158</v>
      </c>
      <c r="I456" s="1" t="s">
        <v>561</v>
      </c>
      <c r="J456" s="1" t="s">
        <v>160</v>
      </c>
      <c r="K456" s="1" t="s">
        <v>161</v>
      </c>
      <c r="L456" s="1" t="s">
        <v>562</v>
      </c>
      <c r="M456" s="1" t="s">
        <v>617</v>
      </c>
      <c r="N456" s="28">
        <v>-247.5</v>
      </c>
    </row>
    <row r="457" spans="1:14" outlineLevel="4" x14ac:dyDescent="0.25">
      <c r="A457" t="s">
        <v>155</v>
      </c>
      <c r="B457" s="26" t="s">
        <v>156</v>
      </c>
      <c r="C457" s="2">
        <v>8048312</v>
      </c>
      <c r="D457" s="2">
        <v>35</v>
      </c>
      <c r="E457" s="22">
        <v>43578</v>
      </c>
      <c r="F457" s="2">
        <v>202001</v>
      </c>
      <c r="G457" s="1" t="s">
        <v>157</v>
      </c>
      <c r="H457" s="1" t="s">
        <v>158</v>
      </c>
      <c r="I457" s="1" t="s">
        <v>561</v>
      </c>
      <c r="J457" s="1" t="s">
        <v>160</v>
      </c>
      <c r="K457" s="1" t="s">
        <v>161</v>
      </c>
      <c r="L457" s="1" t="s">
        <v>562</v>
      </c>
      <c r="M457" s="1" t="s">
        <v>618</v>
      </c>
      <c r="N457" s="28">
        <v>-536.84</v>
      </c>
    </row>
    <row r="458" spans="1:14" outlineLevel="4" x14ac:dyDescent="0.25">
      <c r="A458" t="s">
        <v>155</v>
      </c>
      <c r="B458" s="26" t="s">
        <v>156</v>
      </c>
      <c r="C458" s="2">
        <v>8048312</v>
      </c>
      <c r="D458" s="2">
        <v>36</v>
      </c>
      <c r="E458" s="22">
        <v>43578</v>
      </c>
      <c r="F458" s="2">
        <v>202001</v>
      </c>
      <c r="G458" s="1" t="s">
        <v>157</v>
      </c>
      <c r="H458" s="1" t="s">
        <v>158</v>
      </c>
      <c r="I458" s="1" t="s">
        <v>561</v>
      </c>
      <c r="J458" s="1" t="s">
        <v>160</v>
      </c>
      <c r="K458" s="1" t="s">
        <v>161</v>
      </c>
      <c r="L458" s="1" t="s">
        <v>562</v>
      </c>
      <c r="M458" s="1" t="s">
        <v>619</v>
      </c>
      <c r="N458" s="28">
        <v>-63.33</v>
      </c>
    </row>
    <row r="459" spans="1:14" outlineLevel="4" x14ac:dyDescent="0.25">
      <c r="A459" t="s">
        <v>155</v>
      </c>
      <c r="B459" s="26" t="s">
        <v>156</v>
      </c>
      <c r="C459" s="2">
        <v>8048316</v>
      </c>
      <c r="D459" s="2">
        <v>5</v>
      </c>
      <c r="E459" s="22">
        <v>43578</v>
      </c>
      <c r="F459" s="2">
        <v>202001</v>
      </c>
      <c r="G459" s="1" t="s">
        <v>157</v>
      </c>
      <c r="H459" s="1" t="s">
        <v>158</v>
      </c>
      <c r="I459" s="1" t="s">
        <v>561</v>
      </c>
      <c r="J459" s="1" t="s">
        <v>160</v>
      </c>
      <c r="K459" s="1" t="s">
        <v>161</v>
      </c>
      <c r="L459" s="1" t="s">
        <v>562</v>
      </c>
      <c r="M459" s="1" t="s">
        <v>620</v>
      </c>
      <c r="N459" s="28">
        <v>-782.5</v>
      </c>
    </row>
    <row r="460" spans="1:14" outlineLevel="4" x14ac:dyDescent="0.25">
      <c r="A460" t="s">
        <v>155</v>
      </c>
      <c r="B460" s="26" t="s">
        <v>156</v>
      </c>
      <c r="C460" s="2">
        <v>8048344</v>
      </c>
      <c r="D460" s="2">
        <v>44</v>
      </c>
      <c r="E460" s="22">
        <v>43579</v>
      </c>
      <c r="F460" s="2">
        <v>202001</v>
      </c>
      <c r="G460" s="1" t="s">
        <v>157</v>
      </c>
      <c r="H460" s="1" t="s">
        <v>158</v>
      </c>
      <c r="I460" s="1" t="s">
        <v>561</v>
      </c>
      <c r="J460" s="1" t="s">
        <v>160</v>
      </c>
      <c r="K460" s="1" t="s">
        <v>161</v>
      </c>
      <c r="L460" s="1" t="s">
        <v>562</v>
      </c>
      <c r="M460" s="1" t="s">
        <v>621</v>
      </c>
      <c r="N460" s="28">
        <v>-185</v>
      </c>
    </row>
    <row r="461" spans="1:14" outlineLevel="4" x14ac:dyDescent="0.25">
      <c r="A461" t="s">
        <v>155</v>
      </c>
      <c r="B461" s="26" t="s">
        <v>156</v>
      </c>
      <c r="C461" s="2">
        <v>8048344</v>
      </c>
      <c r="D461" s="2">
        <v>45</v>
      </c>
      <c r="E461" s="22">
        <v>43579</v>
      </c>
      <c r="F461" s="2">
        <v>202001</v>
      </c>
      <c r="G461" s="1" t="s">
        <v>157</v>
      </c>
      <c r="H461" s="1" t="s">
        <v>158</v>
      </c>
      <c r="I461" s="1" t="s">
        <v>561</v>
      </c>
      <c r="J461" s="1" t="s">
        <v>160</v>
      </c>
      <c r="K461" s="1" t="s">
        <v>161</v>
      </c>
      <c r="L461" s="1" t="s">
        <v>562</v>
      </c>
      <c r="M461" s="1" t="s">
        <v>622</v>
      </c>
      <c r="N461" s="28">
        <v>-185</v>
      </c>
    </row>
    <row r="462" spans="1:14" outlineLevel="4" x14ac:dyDescent="0.25">
      <c r="A462" t="s">
        <v>155</v>
      </c>
      <c r="B462" s="26" t="s">
        <v>156</v>
      </c>
      <c r="C462" s="2">
        <v>8048344</v>
      </c>
      <c r="D462" s="2">
        <v>46</v>
      </c>
      <c r="E462" s="22">
        <v>43579</v>
      </c>
      <c r="F462" s="2">
        <v>202001</v>
      </c>
      <c r="G462" s="1" t="s">
        <v>157</v>
      </c>
      <c r="H462" s="1" t="s">
        <v>158</v>
      </c>
      <c r="I462" s="1" t="s">
        <v>561</v>
      </c>
      <c r="J462" s="1" t="s">
        <v>160</v>
      </c>
      <c r="K462" s="1" t="s">
        <v>161</v>
      </c>
      <c r="L462" s="1" t="s">
        <v>562</v>
      </c>
      <c r="M462" s="1" t="s">
        <v>623</v>
      </c>
      <c r="N462" s="28">
        <v>-432.5</v>
      </c>
    </row>
    <row r="463" spans="1:14" outlineLevel="4" x14ac:dyDescent="0.25">
      <c r="A463" t="s">
        <v>155</v>
      </c>
      <c r="B463" s="26" t="s">
        <v>156</v>
      </c>
      <c r="C463" s="2">
        <v>8048344</v>
      </c>
      <c r="D463" s="2">
        <v>47</v>
      </c>
      <c r="E463" s="22">
        <v>43579</v>
      </c>
      <c r="F463" s="2">
        <v>202001</v>
      </c>
      <c r="G463" s="1" t="s">
        <v>157</v>
      </c>
      <c r="H463" s="1" t="s">
        <v>158</v>
      </c>
      <c r="I463" s="1" t="s">
        <v>561</v>
      </c>
      <c r="J463" s="1" t="s">
        <v>160</v>
      </c>
      <c r="K463" s="1" t="s">
        <v>161</v>
      </c>
      <c r="L463" s="1" t="s">
        <v>562</v>
      </c>
      <c r="M463" s="1" t="s">
        <v>624</v>
      </c>
      <c r="N463" s="28">
        <v>-617.5</v>
      </c>
    </row>
    <row r="464" spans="1:14" outlineLevel="4" x14ac:dyDescent="0.25">
      <c r="A464" t="s">
        <v>155</v>
      </c>
      <c r="B464" s="26" t="s">
        <v>156</v>
      </c>
      <c r="C464" s="2">
        <v>8048344</v>
      </c>
      <c r="D464" s="2">
        <v>48</v>
      </c>
      <c r="E464" s="22">
        <v>43579</v>
      </c>
      <c r="F464" s="2">
        <v>202001</v>
      </c>
      <c r="G464" s="1" t="s">
        <v>157</v>
      </c>
      <c r="H464" s="1" t="s">
        <v>158</v>
      </c>
      <c r="I464" s="1" t="s">
        <v>561</v>
      </c>
      <c r="J464" s="1" t="s">
        <v>160</v>
      </c>
      <c r="K464" s="1" t="s">
        <v>161</v>
      </c>
      <c r="L464" s="1" t="s">
        <v>571</v>
      </c>
      <c r="M464" s="1" t="s">
        <v>625</v>
      </c>
      <c r="N464" s="28">
        <v>-278</v>
      </c>
    </row>
    <row r="465" spans="1:14" outlineLevel="4" x14ac:dyDescent="0.25">
      <c r="A465" t="s">
        <v>155</v>
      </c>
      <c r="B465" s="26" t="s">
        <v>156</v>
      </c>
      <c r="C465" s="2">
        <v>8048344</v>
      </c>
      <c r="D465" s="2">
        <v>43</v>
      </c>
      <c r="E465" s="22">
        <v>43579</v>
      </c>
      <c r="F465" s="2">
        <v>202001</v>
      </c>
      <c r="G465" s="1" t="s">
        <v>157</v>
      </c>
      <c r="H465" s="1" t="s">
        <v>158</v>
      </c>
      <c r="I465" s="1" t="s">
        <v>561</v>
      </c>
      <c r="J465" s="1" t="s">
        <v>160</v>
      </c>
      <c r="K465" s="1" t="s">
        <v>161</v>
      </c>
      <c r="L465" s="1" t="s">
        <v>562</v>
      </c>
      <c r="M465" s="1" t="s">
        <v>626</v>
      </c>
      <c r="N465" s="28">
        <v>-123.33</v>
      </c>
    </row>
    <row r="466" spans="1:14" outlineLevel="4" x14ac:dyDescent="0.25">
      <c r="A466" t="s">
        <v>155</v>
      </c>
      <c r="B466" s="26" t="s">
        <v>156</v>
      </c>
      <c r="C466" s="2">
        <v>8048398</v>
      </c>
      <c r="D466" s="2">
        <v>40</v>
      </c>
      <c r="E466" s="22">
        <v>43584</v>
      </c>
      <c r="F466" s="2">
        <v>202001</v>
      </c>
      <c r="G466" s="1" t="s">
        <v>157</v>
      </c>
      <c r="H466" s="1" t="s">
        <v>158</v>
      </c>
      <c r="I466" s="1" t="s">
        <v>561</v>
      </c>
      <c r="J466" s="1" t="s">
        <v>160</v>
      </c>
      <c r="K466" s="1" t="s">
        <v>161</v>
      </c>
      <c r="L466" s="1" t="s">
        <v>562</v>
      </c>
      <c r="M466" s="1" t="s">
        <v>627</v>
      </c>
      <c r="N466" s="28">
        <v>-350</v>
      </c>
    </row>
    <row r="467" spans="1:14" outlineLevel="4" x14ac:dyDescent="0.25">
      <c r="A467" t="s">
        <v>155</v>
      </c>
      <c r="B467" s="26" t="s">
        <v>156</v>
      </c>
      <c r="C467" s="2">
        <v>8048398</v>
      </c>
      <c r="D467" s="2">
        <v>41</v>
      </c>
      <c r="E467" s="22">
        <v>43584</v>
      </c>
      <c r="F467" s="2">
        <v>202001</v>
      </c>
      <c r="G467" s="1" t="s">
        <v>157</v>
      </c>
      <c r="H467" s="1" t="s">
        <v>158</v>
      </c>
      <c r="I467" s="1" t="s">
        <v>561</v>
      </c>
      <c r="J467" s="1" t="s">
        <v>160</v>
      </c>
      <c r="K467" s="1" t="s">
        <v>161</v>
      </c>
      <c r="L467" s="1" t="s">
        <v>562</v>
      </c>
      <c r="M467" s="1" t="s">
        <v>628</v>
      </c>
      <c r="N467" s="28">
        <v>-350</v>
      </c>
    </row>
    <row r="468" spans="1:14" outlineLevel="4" x14ac:dyDescent="0.25">
      <c r="A468" t="s">
        <v>155</v>
      </c>
      <c r="B468" s="26" t="s">
        <v>156</v>
      </c>
      <c r="C468" s="2">
        <v>8048398</v>
      </c>
      <c r="D468" s="2">
        <v>42</v>
      </c>
      <c r="E468" s="22">
        <v>43584</v>
      </c>
      <c r="F468" s="2">
        <v>202001</v>
      </c>
      <c r="G468" s="1" t="s">
        <v>157</v>
      </c>
      <c r="H468" s="1" t="s">
        <v>158</v>
      </c>
      <c r="I468" s="1" t="s">
        <v>561</v>
      </c>
      <c r="J468" s="1" t="s">
        <v>160</v>
      </c>
      <c r="K468" s="1" t="s">
        <v>161</v>
      </c>
      <c r="L468" s="1" t="s">
        <v>562</v>
      </c>
      <c r="M468" s="1" t="s">
        <v>629</v>
      </c>
      <c r="N468" s="28">
        <v>-413.33</v>
      </c>
    </row>
    <row r="469" spans="1:14" outlineLevel="4" x14ac:dyDescent="0.25">
      <c r="A469" t="s">
        <v>155</v>
      </c>
      <c r="B469" s="26" t="s">
        <v>156</v>
      </c>
      <c r="C469" s="2">
        <v>8048356</v>
      </c>
      <c r="D469" s="2">
        <v>42</v>
      </c>
      <c r="E469" s="22">
        <v>43580</v>
      </c>
      <c r="F469" s="2">
        <v>202001</v>
      </c>
      <c r="G469" s="1" t="s">
        <v>157</v>
      </c>
      <c r="H469" s="1" t="s">
        <v>158</v>
      </c>
      <c r="I469" s="1" t="s">
        <v>561</v>
      </c>
      <c r="J469" s="1" t="s">
        <v>160</v>
      </c>
      <c r="K469" s="1" t="s">
        <v>161</v>
      </c>
      <c r="L469" s="1" t="s">
        <v>562</v>
      </c>
      <c r="M469" s="1" t="s">
        <v>630</v>
      </c>
      <c r="N469" s="28">
        <v>-185</v>
      </c>
    </row>
    <row r="470" spans="1:14" outlineLevel="4" x14ac:dyDescent="0.25">
      <c r="A470" t="s">
        <v>155</v>
      </c>
      <c r="B470" s="26" t="s">
        <v>156</v>
      </c>
      <c r="C470" s="2">
        <v>8048356</v>
      </c>
      <c r="D470" s="2">
        <v>43</v>
      </c>
      <c r="E470" s="22">
        <v>43580</v>
      </c>
      <c r="F470" s="2">
        <v>202001</v>
      </c>
      <c r="G470" s="1" t="s">
        <v>157</v>
      </c>
      <c r="H470" s="1" t="s">
        <v>158</v>
      </c>
      <c r="I470" s="1" t="s">
        <v>561</v>
      </c>
      <c r="J470" s="1" t="s">
        <v>160</v>
      </c>
      <c r="K470" s="1" t="s">
        <v>161</v>
      </c>
      <c r="L470" s="1" t="s">
        <v>562</v>
      </c>
      <c r="M470" s="1" t="s">
        <v>631</v>
      </c>
      <c r="N470" s="28">
        <v>-247.5</v>
      </c>
    </row>
    <row r="471" spans="1:14" outlineLevel="4" x14ac:dyDescent="0.25">
      <c r="A471" t="s">
        <v>155</v>
      </c>
      <c r="B471" s="26" t="s">
        <v>156</v>
      </c>
      <c r="C471" s="2">
        <v>8048356</v>
      </c>
      <c r="D471" s="2">
        <v>44</v>
      </c>
      <c r="E471" s="22">
        <v>43580</v>
      </c>
      <c r="F471" s="2">
        <v>202001</v>
      </c>
      <c r="G471" s="1" t="s">
        <v>157</v>
      </c>
      <c r="H471" s="1" t="s">
        <v>158</v>
      </c>
      <c r="I471" s="1" t="s">
        <v>561</v>
      </c>
      <c r="J471" s="1" t="s">
        <v>160</v>
      </c>
      <c r="K471" s="1" t="s">
        <v>161</v>
      </c>
      <c r="L471" s="1" t="s">
        <v>562</v>
      </c>
      <c r="M471" s="1" t="s">
        <v>632</v>
      </c>
      <c r="N471" s="28">
        <v>-317.13</v>
      </c>
    </row>
    <row r="472" spans="1:14" outlineLevel="4" x14ac:dyDescent="0.25">
      <c r="A472" t="s">
        <v>155</v>
      </c>
      <c r="B472" s="26" t="s">
        <v>156</v>
      </c>
      <c r="C472" s="2">
        <v>8048380</v>
      </c>
      <c r="D472" s="2">
        <v>51</v>
      </c>
      <c r="E472" s="22">
        <v>43581</v>
      </c>
      <c r="F472" s="2">
        <v>202001</v>
      </c>
      <c r="G472" s="1" t="s">
        <v>157</v>
      </c>
      <c r="H472" s="1" t="s">
        <v>158</v>
      </c>
      <c r="I472" s="1" t="s">
        <v>561</v>
      </c>
      <c r="J472" s="1" t="s">
        <v>160</v>
      </c>
      <c r="K472" s="1" t="s">
        <v>161</v>
      </c>
      <c r="L472" s="1" t="s">
        <v>562</v>
      </c>
      <c r="M472" s="1" t="s">
        <v>633</v>
      </c>
      <c r="N472" s="28">
        <v>-257.5</v>
      </c>
    </row>
    <row r="473" spans="1:14" outlineLevel="4" x14ac:dyDescent="0.25">
      <c r="A473" t="s">
        <v>155</v>
      </c>
      <c r="B473" s="26" t="s">
        <v>156</v>
      </c>
      <c r="C473" s="2">
        <v>8048380</v>
      </c>
      <c r="D473" s="2">
        <v>52</v>
      </c>
      <c r="E473" s="22">
        <v>43581</v>
      </c>
      <c r="F473" s="2">
        <v>202001</v>
      </c>
      <c r="G473" s="1" t="s">
        <v>157</v>
      </c>
      <c r="H473" s="1" t="s">
        <v>158</v>
      </c>
      <c r="I473" s="1" t="s">
        <v>561</v>
      </c>
      <c r="J473" s="1" t="s">
        <v>160</v>
      </c>
      <c r="K473" s="1" t="s">
        <v>161</v>
      </c>
      <c r="L473" s="1" t="s">
        <v>562</v>
      </c>
      <c r="M473" s="1" t="s">
        <v>634</v>
      </c>
      <c r="N473" s="28">
        <v>-345.83</v>
      </c>
    </row>
    <row r="474" spans="1:14" outlineLevel="4" x14ac:dyDescent="0.25">
      <c r="A474" t="s">
        <v>155</v>
      </c>
      <c r="B474" s="26" t="s">
        <v>156</v>
      </c>
      <c r="C474" s="2">
        <v>8048380</v>
      </c>
      <c r="D474" s="2">
        <v>48</v>
      </c>
      <c r="E474" s="22">
        <v>43581</v>
      </c>
      <c r="F474" s="2">
        <v>202001</v>
      </c>
      <c r="G474" s="1" t="s">
        <v>157</v>
      </c>
      <c r="H474" s="1" t="s">
        <v>158</v>
      </c>
      <c r="I474" s="1" t="s">
        <v>561</v>
      </c>
      <c r="J474" s="1" t="s">
        <v>160</v>
      </c>
      <c r="K474" s="1" t="s">
        <v>161</v>
      </c>
      <c r="L474" s="1" t="s">
        <v>562</v>
      </c>
      <c r="M474" s="1" t="s">
        <v>635</v>
      </c>
      <c r="N474" s="28">
        <v>-1190.83</v>
      </c>
    </row>
    <row r="475" spans="1:14" outlineLevel="4" x14ac:dyDescent="0.25">
      <c r="A475" t="s">
        <v>155</v>
      </c>
      <c r="B475" s="26" t="s">
        <v>156</v>
      </c>
      <c r="C475" s="2">
        <v>8048380</v>
      </c>
      <c r="D475" s="2">
        <v>49</v>
      </c>
      <c r="E475" s="22">
        <v>43581</v>
      </c>
      <c r="F475" s="2">
        <v>202001</v>
      </c>
      <c r="G475" s="1" t="s">
        <v>157</v>
      </c>
      <c r="H475" s="1" t="s">
        <v>158</v>
      </c>
      <c r="I475" s="1" t="s">
        <v>561</v>
      </c>
      <c r="J475" s="1" t="s">
        <v>160</v>
      </c>
      <c r="K475" s="1" t="s">
        <v>161</v>
      </c>
      <c r="L475" s="1" t="s">
        <v>562</v>
      </c>
      <c r="M475" s="1" t="s">
        <v>636</v>
      </c>
      <c r="N475" s="28">
        <v>-157.5</v>
      </c>
    </row>
    <row r="476" spans="1:14" outlineLevel="4" x14ac:dyDescent="0.25">
      <c r="A476" t="s">
        <v>155</v>
      </c>
      <c r="B476" s="26" t="s">
        <v>156</v>
      </c>
      <c r="C476" s="2">
        <v>8048380</v>
      </c>
      <c r="D476" s="2">
        <v>50</v>
      </c>
      <c r="E476" s="22">
        <v>43581</v>
      </c>
      <c r="F476" s="2">
        <v>202001</v>
      </c>
      <c r="G476" s="1" t="s">
        <v>157</v>
      </c>
      <c r="H476" s="1" t="s">
        <v>158</v>
      </c>
      <c r="I476" s="1" t="s">
        <v>561</v>
      </c>
      <c r="J476" s="1" t="s">
        <v>160</v>
      </c>
      <c r="K476" s="1" t="s">
        <v>161</v>
      </c>
      <c r="L476" s="1" t="s">
        <v>562</v>
      </c>
      <c r="M476" s="1" t="s">
        <v>637</v>
      </c>
      <c r="N476" s="28">
        <v>-247.5</v>
      </c>
    </row>
    <row r="477" spans="1:14" outlineLevel="4" x14ac:dyDescent="0.25">
      <c r="A477" t="s">
        <v>155</v>
      </c>
      <c r="B477" s="26" t="s">
        <v>156</v>
      </c>
      <c r="C477" s="2">
        <v>8048426</v>
      </c>
      <c r="D477" s="2">
        <v>46</v>
      </c>
      <c r="E477" s="22">
        <v>43585</v>
      </c>
      <c r="F477" s="2">
        <v>202001</v>
      </c>
      <c r="G477" s="1" t="s">
        <v>157</v>
      </c>
      <c r="H477" s="1" t="s">
        <v>158</v>
      </c>
      <c r="I477" s="1" t="s">
        <v>561</v>
      </c>
      <c r="J477" s="1" t="s">
        <v>160</v>
      </c>
      <c r="K477" s="1" t="s">
        <v>161</v>
      </c>
      <c r="L477" s="1" t="s">
        <v>562</v>
      </c>
      <c r="M477" s="1" t="s">
        <v>638</v>
      </c>
      <c r="N477" s="28">
        <v>-432.5</v>
      </c>
    </row>
    <row r="478" spans="1:14" outlineLevel="4" x14ac:dyDescent="0.25">
      <c r="A478" t="s">
        <v>155</v>
      </c>
      <c r="B478" s="26" t="s">
        <v>156</v>
      </c>
      <c r="C478" s="2">
        <v>8048426</v>
      </c>
      <c r="D478" s="2">
        <v>47</v>
      </c>
      <c r="E478" s="22">
        <v>43585</v>
      </c>
      <c r="F478" s="2">
        <v>202001</v>
      </c>
      <c r="G478" s="1" t="s">
        <v>157</v>
      </c>
      <c r="H478" s="1" t="s">
        <v>158</v>
      </c>
      <c r="I478" s="1" t="s">
        <v>561</v>
      </c>
      <c r="J478" s="1" t="s">
        <v>160</v>
      </c>
      <c r="K478" s="1" t="s">
        <v>161</v>
      </c>
      <c r="L478" s="1" t="s">
        <v>562</v>
      </c>
      <c r="M478" s="1" t="s">
        <v>639</v>
      </c>
      <c r="N478" s="28">
        <v>-432.5</v>
      </c>
    </row>
    <row r="479" spans="1:14" outlineLevel="4" x14ac:dyDescent="0.25">
      <c r="A479" t="s">
        <v>155</v>
      </c>
      <c r="B479" s="26" t="s">
        <v>180</v>
      </c>
      <c r="C479" s="2">
        <v>2053433</v>
      </c>
      <c r="D479" s="2">
        <v>2</v>
      </c>
      <c r="E479" s="22">
        <v>43585</v>
      </c>
      <c r="F479" s="2">
        <v>202001</v>
      </c>
      <c r="G479" s="1" t="s">
        <v>157</v>
      </c>
      <c r="H479" s="1" t="s">
        <v>158</v>
      </c>
      <c r="I479" s="1" t="s">
        <v>561</v>
      </c>
      <c r="J479" s="1" t="s">
        <v>160</v>
      </c>
      <c r="K479" s="1" t="s">
        <v>161</v>
      </c>
      <c r="L479" s="1" t="s">
        <v>599</v>
      </c>
      <c r="M479" s="1" t="s">
        <v>640</v>
      </c>
      <c r="N479" s="28">
        <v>-191.67</v>
      </c>
    </row>
    <row r="480" spans="1:14" outlineLevel="4" x14ac:dyDescent="0.25">
      <c r="A480" t="s">
        <v>155</v>
      </c>
      <c r="B480" s="26" t="s">
        <v>180</v>
      </c>
      <c r="C480" s="2">
        <v>2053434</v>
      </c>
      <c r="D480" s="2">
        <v>4</v>
      </c>
      <c r="E480" s="22">
        <v>43585</v>
      </c>
      <c r="F480" s="2">
        <v>202001</v>
      </c>
      <c r="G480" s="1" t="s">
        <v>157</v>
      </c>
      <c r="H480" s="1" t="s">
        <v>158</v>
      </c>
      <c r="I480" s="1" t="s">
        <v>561</v>
      </c>
      <c r="J480" s="1" t="s">
        <v>160</v>
      </c>
      <c r="K480" s="1" t="s">
        <v>161</v>
      </c>
      <c r="L480" s="1" t="s">
        <v>599</v>
      </c>
      <c r="M480" s="1" t="s">
        <v>641</v>
      </c>
      <c r="N480" s="28">
        <v>-191.67</v>
      </c>
    </row>
    <row r="481" spans="1:14" outlineLevel="4" x14ac:dyDescent="0.25">
      <c r="A481" t="s">
        <v>155</v>
      </c>
      <c r="B481" s="26" t="s">
        <v>156</v>
      </c>
      <c r="C481" s="2">
        <v>8048458</v>
      </c>
      <c r="D481" s="2">
        <v>0</v>
      </c>
      <c r="E481" s="22">
        <v>43586</v>
      </c>
      <c r="F481" s="2">
        <v>202001</v>
      </c>
      <c r="G481" s="1" t="s">
        <v>157</v>
      </c>
      <c r="H481" s="1" t="s">
        <v>158</v>
      </c>
      <c r="I481" s="1" t="s">
        <v>561</v>
      </c>
      <c r="J481" s="1" t="s">
        <v>160</v>
      </c>
      <c r="K481" s="1" t="s">
        <v>161</v>
      </c>
      <c r="L481" s="1" t="s">
        <v>562</v>
      </c>
      <c r="M481" s="1" t="s">
        <v>642</v>
      </c>
      <c r="N481" s="28">
        <v>-247.5</v>
      </c>
    </row>
    <row r="482" spans="1:14" outlineLevel="4" x14ac:dyDescent="0.25">
      <c r="A482" t="s">
        <v>155</v>
      </c>
      <c r="B482" s="26" t="s">
        <v>156</v>
      </c>
      <c r="C482" s="2">
        <v>8048459</v>
      </c>
      <c r="D482" s="2">
        <v>0</v>
      </c>
      <c r="E482" s="22">
        <v>43586</v>
      </c>
      <c r="F482" s="2">
        <v>202001</v>
      </c>
      <c r="G482" s="1" t="s">
        <v>157</v>
      </c>
      <c r="H482" s="1" t="s">
        <v>158</v>
      </c>
      <c r="I482" s="1" t="s">
        <v>561</v>
      </c>
      <c r="J482" s="1" t="s">
        <v>160</v>
      </c>
      <c r="K482" s="1" t="s">
        <v>161</v>
      </c>
      <c r="L482" s="1" t="s">
        <v>562</v>
      </c>
      <c r="M482" s="1" t="s">
        <v>643</v>
      </c>
      <c r="N482" s="28">
        <v>-350</v>
      </c>
    </row>
    <row r="483" spans="1:14" outlineLevel="4" x14ac:dyDescent="0.25">
      <c r="A483" t="s">
        <v>155</v>
      </c>
      <c r="B483" s="26" t="s">
        <v>156</v>
      </c>
      <c r="C483" s="2">
        <v>8048461</v>
      </c>
      <c r="D483" s="2">
        <v>39</v>
      </c>
      <c r="E483" s="22">
        <v>43586</v>
      </c>
      <c r="F483" s="2">
        <v>202001</v>
      </c>
      <c r="G483" s="1" t="s">
        <v>157</v>
      </c>
      <c r="H483" s="1" t="s">
        <v>158</v>
      </c>
      <c r="I483" s="1" t="s">
        <v>561</v>
      </c>
      <c r="J483" s="1" t="s">
        <v>160</v>
      </c>
      <c r="K483" s="1" t="s">
        <v>161</v>
      </c>
      <c r="L483" s="1" t="s">
        <v>562</v>
      </c>
      <c r="M483" s="1" t="s">
        <v>644</v>
      </c>
      <c r="N483" s="28">
        <v>350</v>
      </c>
    </row>
    <row r="484" spans="1:14" outlineLevel="4" x14ac:dyDescent="0.25">
      <c r="A484" t="s">
        <v>155</v>
      </c>
      <c r="B484" s="26" t="s">
        <v>156</v>
      </c>
      <c r="C484" s="2">
        <v>8048461</v>
      </c>
      <c r="D484" s="2">
        <v>40</v>
      </c>
      <c r="E484" s="22">
        <v>43586</v>
      </c>
      <c r="F484" s="2">
        <v>202001</v>
      </c>
      <c r="G484" s="1" t="s">
        <v>157</v>
      </c>
      <c r="H484" s="1" t="s">
        <v>158</v>
      </c>
      <c r="I484" s="1" t="s">
        <v>561</v>
      </c>
      <c r="J484" s="1" t="s">
        <v>160</v>
      </c>
      <c r="K484" s="1" t="s">
        <v>161</v>
      </c>
      <c r="L484" s="1" t="s">
        <v>562</v>
      </c>
      <c r="M484" s="1" t="s">
        <v>645</v>
      </c>
      <c r="N484" s="28">
        <v>-185</v>
      </c>
    </row>
    <row r="485" spans="1:14" outlineLevel="4" x14ac:dyDescent="0.25">
      <c r="A485" t="s">
        <v>155</v>
      </c>
      <c r="B485" s="26" t="s">
        <v>156</v>
      </c>
      <c r="C485" s="2">
        <v>8048461</v>
      </c>
      <c r="D485" s="2">
        <v>41</v>
      </c>
      <c r="E485" s="22">
        <v>43586</v>
      </c>
      <c r="F485" s="2">
        <v>202001</v>
      </c>
      <c r="G485" s="1" t="s">
        <v>157</v>
      </c>
      <c r="H485" s="1" t="s">
        <v>158</v>
      </c>
      <c r="I485" s="1" t="s">
        <v>561</v>
      </c>
      <c r="J485" s="1" t="s">
        <v>160</v>
      </c>
      <c r="K485" s="1" t="s">
        <v>161</v>
      </c>
      <c r="L485" s="1" t="s">
        <v>562</v>
      </c>
      <c r="M485" s="1" t="s">
        <v>646</v>
      </c>
      <c r="N485" s="28">
        <v>-247.5</v>
      </c>
    </row>
    <row r="486" spans="1:14" outlineLevel="4" x14ac:dyDescent="0.25">
      <c r="A486" t="s">
        <v>155</v>
      </c>
      <c r="B486" s="26" t="s">
        <v>156</v>
      </c>
      <c r="C486" s="2">
        <v>8048461</v>
      </c>
      <c r="D486" s="2">
        <v>42</v>
      </c>
      <c r="E486" s="22">
        <v>43586</v>
      </c>
      <c r="F486" s="2">
        <v>202001</v>
      </c>
      <c r="G486" s="1" t="s">
        <v>157</v>
      </c>
      <c r="H486" s="1" t="s">
        <v>158</v>
      </c>
      <c r="I486" s="1" t="s">
        <v>561</v>
      </c>
      <c r="J486" s="1" t="s">
        <v>160</v>
      </c>
      <c r="K486" s="1" t="s">
        <v>161</v>
      </c>
      <c r="L486" s="1" t="s">
        <v>562</v>
      </c>
      <c r="M486" s="1" t="s">
        <v>647</v>
      </c>
      <c r="N486" s="28">
        <v>-741.67</v>
      </c>
    </row>
    <row r="487" spans="1:14" outlineLevel="4" x14ac:dyDescent="0.25">
      <c r="A487" t="s">
        <v>155</v>
      </c>
      <c r="B487" s="26" t="s">
        <v>156</v>
      </c>
      <c r="C487" s="2">
        <v>8048474</v>
      </c>
      <c r="D487" s="2">
        <v>39</v>
      </c>
      <c r="E487" s="22">
        <v>43587</v>
      </c>
      <c r="F487" s="2">
        <v>202002</v>
      </c>
      <c r="G487" s="1" t="s">
        <v>157</v>
      </c>
      <c r="H487" s="1" t="s">
        <v>158</v>
      </c>
      <c r="I487" s="1" t="s">
        <v>561</v>
      </c>
      <c r="J487" s="1" t="s">
        <v>160</v>
      </c>
      <c r="K487" s="1" t="s">
        <v>161</v>
      </c>
      <c r="L487" s="1" t="s">
        <v>562</v>
      </c>
      <c r="M487" s="1" t="s">
        <v>648</v>
      </c>
      <c r="N487" s="28">
        <v>-247.5</v>
      </c>
    </row>
    <row r="488" spans="1:14" outlineLevel="4" x14ac:dyDescent="0.25">
      <c r="A488" t="s">
        <v>155</v>
      </c>
      <c r="B488" s="26" t="s">
        <v>156</v>
      </c>
      <c r="C488" s="2">
        <v>8048474</v>
      </c>
      <c r="D488" s="2">
        <v>40</v>
      </c>
      <c r="E488" s="22">
        <v>43587</v>
      </c>
      <c r="F488" s="2">
        <v>202002</v>
      </c>
      <c r="G488" s="1" t="s">
        <v>157</v>
      </c>
      <c r="H488" s="1" t="s">
        <v>158</v>
      </c>
      <c r="I488" s="1" t="s">
        <v>561</v>
      </c>
      <c r="J488" s="1" t="s">
        <v>160</v>
      </c>
      <c r="K488" s="1" t="s">
        <v>161</v>
      </c>
      <c r="L488" s="1" t="s">
        <v>562</v>
      </c>
      <c r="M488" s="1" t="s">
        <v>649</v>
      </c>
      <c r="N488" s="28">
        <v>-30</v>
      </c>
    </row>
    <row r="489" spans="1:14" outlineLevel="4" x14ac:dyDescent="0.25">
      <c r="A489" t="s">
        <v>155</v>
      </c>
      <c r="B489" s="26" t="s">
        <v>156</v>
      </c>
      <c r="C489" s="2">
        <v>8048474</v>
      </c>
      <c r="D489" s="2">
        <v>41</v>
      </c>
      <c r="E489" s="22">
        <v>43587</v>
      </c>
      <c r="F489" s="2">
        <v>202002</v>
      </c>
      <c r="G489" s="1" t="s">
        <v>157</v>
      </c>
      <c r="H489" s="1" t="s">
        <v>158</v>
      </c>
      <c r="I489" s="1" t="s">
        <v>561</v>
      </c>
      <c r="J489" s="1" t="s">
        <v>160</v>
      </c>
      <c r="K489" s="1" t="s">
        <v>161</v>
      </c>
      <c r="L489" s="1" t="s">
        <v>562</v>
      </c>
      <c r="M489" s="1" t="s">
        <v>650</v>
      </c>
      <c r="N489" s="28">
        <v>-413.33</v>
      </c>
    </row>
    <row r="490" spans="1:14" outlineLevel="4" x14ac:dyDescent="0.25">
      <c r="A490" t="s">
        <v>155</v>
      </c>
      <c r="B490" s="26" t="s">
        <v>156</v>
      </c>
      <c r="C490" s="2">
        <v>8048488</v>
      </c>
      <c r="D490" s="2">
        <v>38</v>
      </c>
      <c r="E490" s="22">
        <v>43588</v>
      </c>
      <c r="F490" s="2">
        <v>202002</v>
      </c>
      <c r="G490" s="1" t="s">
        <v>157</v>
      </c>
      <c r="H490" s="1" t="s">
        <v>158</v>
      </c>
      <c r="I490" s="1" t="s">
        <v>561</v>
      </c>
      <c r="J490" s="1" t="s">
        <v>160</v>
      </c>
      <c r="K490" s="1" t="s">
        <v>161</v>
      </c>
      <c r="L490" s="1" t="s">
        <v>571</v>
      </c>
      <c r="M490" s="1" t="s">
        <v>651</v>
      </c>
      <c r="N490" s="28">
        <v>-278</v>
      </c>
    </row>
    <row r="491" spans="1:14" outlineLevel="4" x14ac:dyDescent="0.25">
      <c r="A491" t="s">
        <v>155</v>
      </c>
      <c r="B491" s="26" t="s">
        <v>180</v>
      </c>
      <c r="C491" s="2">
        <v>2053491</v>
      </c>
      <c r="D491" s="2">
        <v>1</v>
      </c>
      <c r="E491" s="22">
        <v>43588</v>
      </c>
      <c r="F491" s="2">
        <v>202002</v>
      </c>
      <c r="G491" s="1" t="s">
        <v>157</v>
      </c>
      <c r="H491" s="1" t="s">
        <v>158</v>
      </c>
      <c r="I491" s="1" t="s">
        <v>561</v>
      </c>
      <c r="J491" s="1" t="s">
        <v>160</v>
      </c>
      <c r="K491" s="1" t="s">
        <v>161</v>
      </c>
      <c r="L491" s="1" t="s">
        <v>599</v>
      </c>
      <c r="M491" s="1" t="s">
        <v>652</v>
      </c>
      <c r="N491" s="28">
        <v>-191.67</v>
      </c>
    </row>
    <row r="492" spans="1:14" outlineLevel="4" x14ac:dyDescent="0.25">
      <c r="A492" t="s">
        <v>155</v>
      </c>
      <c r="B492" s="26" t="s">
        <v>156</v>
      </c>
      <c r="C492" s="2">
        <v>8048512</v>
      </c>
      <c r="D492" s="2">
        <v>34</v>
      </c>
      <c r="E492" s="22">
        <v>43592</v>
      </c>
      <c r="F492" s="2">
        <v>202002</v>
      </c>
      <c r="G492" s="1" t="s">
        <v>157</v>
      </c>
      <c r="H492" s="1" t="s">
        <v>158</v>
      </c>
      <c r="I492" s="1" t="s">
        <v>561</v>
      </c>
      <c r="J492" s="1" t="s">
        <v>160</v>
      </c>
      <c r="K492" s="1" t="s">
        <v>161</v>
      </c>
      <c r="L492" s="1" t="s">
        <v>562</v>
      </c>
      <c r="M492" s="1" t="s">
        <v>653</v>
      </c>
      <c r="N492" s="28">
        <v>-185</v>
      </c>
    </row>
    <row r="493" spans="1:14" outlineLevel="4" x14ac:dyDescent="0.25">
      <c r="A493" t="s">
        <v>155</v>
      </c>
      <c r="B493" s="26" t="s">
        <v>156</v>
      </c>
      <c r="C493" s="2">
        <v>8048556</v>
      </c>
      <c r="D493" s="2">
        <v>30</v>
      </c>
      <c r="E493" s="22">
        <v>43594</v>
      </c>
      <c r="F493" s="2">
        <v>202002</v>
      </c>
      <c r="G493" s="1" t="s">
        <v>157</v>
      </c>
      <c r="H493" s="1" t="s">
        <v>158</v>
      </c>
      <c r="I493" s="1" t="s">
        <v>561</v>
      </c>
      <c r="J493" s="1" t="s">
        <v>160</v>
      </c>
      <c r="K493" s="1" t="s">
        <v>161</v>
      </c>
      <c r="L493" s="1" t="s">
        <v>562</v>
      </c>
      <c r="M493" s="1" t="s">
        <v>654</v>
      </c>
      <c r="N493" s="28">
        <v>-803.33</v>
      </c>
    </row>
    <row r="494" spans="1:14" outlineLevel="4" x14ac:dyDescent="0.25">
      <c r="A494" t="s">
        <v>155</v>
      </c>
      <c r="B494" s="26" t="s">
        <v>156</v>
      </c>
      <c r="C494" s="2">
        <v>8048576</v>
      </c>
      <c r="D494" s="2">
        <v>24</v>
      </c>
      <c r="E494" s="22">
        <v>43595</v>
      </c>
      <c r="F494" s="2">
        <v>202002</v>
      </c>
      <c r="G494" s="1" t="s">
        <v>157</v>
      </c>
      <c r="H494" s="1" t="s">
        <v>158</v>
      </c>
      <c r="I494" s="1" t="s">
        <v>561</v>
      </c>
      <c r="J494" s="1" t="s">
        <v>160</v>
      </c>
      <c r="K494" s="1" t="s">
        <v>161</v>
      </c>
      <c r="L494" s="1" t="s">
        <v>562</v>
      </c>
      <c r="M494" s="1" t="s">
        <v>655</v>
      </c>
      <c r="N494" s="28">
        <v>-142.5</v>
      </c>
    </row>
    <row r="495" spans="1:14" outlineLevel="4" x14ac:dyDescent="0.25">
      <c r="A495" t="s">
        <v>155</v>
      </c>
      <c r="B495" s="26" t="s">
        <v>156</v>
      </c>
      <c r="C495" s="2">
        <v>8048576</v>
      </c>
      <c r="D495" s="2">
        <v>25</v>
      </c>
      <c r="E495" s="22">
        <v>43595</v>
      </c>
      <c r="F495" s="2">
        <v>202002</v>
      </c>
      <c r="G495" s="1" t="s">
        <v>157</v>
      </c>
      <c r="H495" s="1" t="s">
        <v>158</v>
      </c>
      <c r="I495" s="1" t="s">
        <v>561</v>
      </c>
      <c r="J495" s="1" t="s">
        <v>160</v>
      </c>
      <c r="K495" s="1" t="s">
        <v>161</v>
      </c>
      <c r="L495" s="1" t="s">
        <v>562</v>
      </c>
      <c r="M495" s="1" t="s">
        <v>656</v>
      </c>
      <c r="N495" s="28">
        <v>-240</v>
      </c>
    </row>
    <row r="496" spans="1:14" outlineLevel="4" x14ac:dyDescent="0.25">
      <c r="A496" t="s">
        <v>155</v>
      </c>
      <c r="B496" s="26" t="s">
        <v>156</v>
      </c>
      <c r="C496" s="2">
        <v>8048674</v>
      </c>
      <c r="D496" s="2">
        <v>33</v>
      </c>
      <c r="E496" s="22">
        <v>43602</v>
      </c>
      <c r="F496" s="2">
        <v>202002</v>
      </c>
      <c r="G496" s="1" t="s">
        <v>157</v>
      </c>
      <c r="H496" s="1" t="s">
        <v>158</v>
      </c>
      <c r="I496" s="1" t="s">
        <v>561</v>
      </c>
      <c r="J496" s="1" t="s">
        <v>160</v>
      </c>
      <c r="K496" s="1" t="s">
        <v>161</v>
      </c>
      <c r="L496" s="1" t="s">
        <v>562</v>
      </c>
      <c r="M496" s="1" t="s">
        <v>657</v>
      </c>
      <c r="N496" s="28">
        <v>-154.16999999999999</v>
      </c>
    </row>
    <row r="497" spans="1:14" outlineLevel="4" x14ac:dyDescent="0.25">
      <c r="A497" t="s">
        <v>155</v>
      </c>
      <c r="B497" s="26" t="s">
        <v>156</v>
      </c>
      <c r="C497" s="2">
        <v>8048674</v>
      </c>
      <c r="D497" s="2">
        <v>34</v>
      </c>
      <c r="E497" s="22">
        <v>43602</v>
      </c>
      <c r="F497" s="2">
        <v>202002</v>
      </c>
      <c r="G497" s="1" t="s">
        <v>157</v>
      </c>
      <c r="H497" s="1" t="s">
        <v>158</v>
      </c>
      <c r="I497" s="1" t="s">
        <v>561</v>
      </c>
      <c r="J497" s="1" t="s">
        <v>160</v>
      </c>
      <c r="K497" s="1" t="s">
        <v>161</v>
      </c>
      <c r="L497" s="1" t="s">
        <v>562</v>
      </c>
      <c r="M497" s="1" t="s">
        <v>658</v>
      </c>
      <c r="N497" s="28">
        <v>-257.5</v>
      </c>
    </row>
    <row r="498" spans="1:14" outlineLevel="4" x14ac:dyDescent="0.25">
      <c r="A498" t="s">
        <v>155</v>
      </c>
      <c r="B498" s="26" t="s">
        <v>156</v>
      </c>
      <c r="C498" s="2">
        <v>8048750</v>
      </c>
      <c r="D498" s="2">
        <v>24</v>
      </c>
      <c r="E498" s="22">
        <v>43608</v>
      </c>
      <c r="F498" s="2">
        <v>202002</v>
      </c>
      <c r="G498" s="1" t="s">
        <v>157</v>
      </c>
      <c r="H498" s="1" t="s">
        <v>158</v>
      </c>
      <c r="I498" s="1" t="s">
        <v>561</v>
      </c>
      <c r="J498" s="1" t="s">
        <v>160</v>
      </c>
      <c r="K498" s="1" t="s">
        <v>161</v>
      </c>
      <c r="L498" s="1" t="s">
        <v>562</v>
      </c>
      <c r="M498" s="1" t="s">
        <v>659</v>
      </c>
      <c r="N498" s="28">
        <v>-120</v>
      </c>
    </row>
    <row r="499" spans="1:14" outlineLevel="4" x14ac:dyDescent="0.25">
      <c r="A499" t="s">
        <v>155</v>
      </c>
      <c r="B499" s="26" t="s">
        <v>156</v>
      </c>
      <c r="C499" s="2">
        <v>8048750</v>
      </c>
      <c r="D499" s="2">
        <v>25</v>
      </c>
      <c r="E499" s="22">
        <v>43608</v>
      </c>
      <c r="F499" s="2">
        <v>202002</v>
      </c>
      <c r="G499" s="1" t="s">
        <v>157</v>
      </c>
      <c r="H499" s="1" t="s">
        <v>158</v>
      </c>
      <c r="I499" s="1" t="s">
        <v>561</v>
      </c>
      <c r="J499" s="1" t="s">
        <v>160</v>
      </c>
      <c r="K499" s="1" t="s">
        <v>161</v>
      </c>
      <c r="L499" s="1" t="s">
        <v>562</v>
      </c>
      <c r="M499" s="1" t="s">
        <v>660</v>
      </c>
      <c r="N499" s="28">
        <v>-257.5</v>
      </c>
    </row>
    <row r="500" spans="1:14" outlineLevel="4" x14ac:dyDescent="0.25">
      <c r="A500" t="s">
        <v>155</v>
      </c>
      <c r="B500" s="26" t="s">
        <v>156</v>
      </c>
      <c r="C500" s="2">
        <v>8048600</v>
      </c>
      <c r="D500" s="2">
        <v>3</v>
      </c>
      <c r="E500" s="22">
        <v>43598</v>
      </c>
      <c r="F500" s="2">
        <v>202002</v>
      </c>
      <c r="G500" s="1" t="s">
        <v>157</v>
      </c>
      <c r="H500" s="1" t="s">
        <v>158</v>
      </c>
      <c r="I500" s="1" t="s">
        <v>561</v>
      </c>
      <c r="J500" s="1" t="s">
        <v>160</v>
      </c>
      <c r="K500" s="1" t="s">
        <v>161</v>
      </c>
      <c r="L500" s="1" t="s">
        <v>562</v>
      </c>
      <c r="M500" s="1" t="s">
        <v>661</v>
      </c>
      <c r="N500" s="28">
        <v>-741.67</v>
      </c>
    </row>
    <row r="501" spans="1:14" outlineLevel="4" x14ac:dyDescent="0.25">
      <c r="A501" t="s">
        <v>155</v>
      </c>
      <c r="B501" s="26" t="s">
        <v>156</v>
      </c>
      <c r="C501" s="2">
        <v>8048596</v>
      </c>
      <c r="D501" s="2">
        <v>29</v>
      </c>
      <c r="E501" s="22">
        <v>43598</v>
      </c>
      <c r="F501" s="2">
        <v>202002</v>
      </c>
      <c r="G501" s="1" t="s">
        <v>157</v>
      </c>
      <c r="H501" s="1" t="s">
        <v>158</v>
      </c>
      <c r="I501" s="1" t="s">
        <v>561</v>
      </c>
      <c r="J501" s="1" t="s">
        <v>160</v>
      </c>
      <c r="K501" s="1" t="s">
        <v>161</v>
      </c>
      <c r="L501" s="1" t="s">
        <v>562</v>
      </c>
      <c r="M501" s="1" t="s">
        <v>662</v>
      </c>
      <c r="N501" s="28">
        <v>-257.5</v>
      </c>
    </row>
    <row r="502" spans="1:14" outlineLevel="4" x14ac:dyDescent="0.25">
      <c r="A502" t="s">
        <v>155</v>
      </c>
      <c r="B502" s="26" t="s">
        <v>156</v>
      </c>
      <c r="C502" s="2">
        <v>8048596</v>
      </c>
      <c r="D502" s="2">
        <v>30</v>
      </c>
      <c r="E502" s="22">
        <v>43598</v>
      </c>
      <c r="F502" s="2">
        <v>202002</v>
      </c>
      <c r="G502" s="1" t="s">
        <v>157</v>
      </c>
      <c r="H502" s="1" t="s">
        <v>158</v>
      </c>
      <c r="I502" s="1" t="s">
        <v>561</v>
      </c>
      <c r="J502" s="1" t="s">
        <v>160</v>
      </c>
      <c r="K502" s="1" t="s">
        <v>161</v>
      </c>
      <c r="L502" s="1" t="s">
        <v>562</v>
      </c>
      <c r="M502" s="1" t="s">
        <v>663</v>
      </c>
      <c r="N502" s="28">
        <v>-617.5</v>
      </c>
    </row>
    <row r="503" spans="1:14" outlineLevel="4" x14ac:dyDescent="0.25">
      <c r="A503" t="s">
        <v>155</v>
      </c>
      <c r="B503" s="26" t="s">
        <v>156</v>
      </c>
      <c r="C503" s="2">
        <v>8048596</v>
      </c>
      <c r="D503" s="2">
        <v>31</v>
      </c>
      <c r="E503" s="22">
        <v>43598</v>
      </c>
      <c r="F503" s="2">
        <v>202002</v>
      </c>
      <c r="G503" s="1" t="s">
        <v>157</v>
      </c>
      <c r="H503" s="1" t="s">
        <v>158</v>
      </c>
      <c r="I503" s="1" t="s">
        <v>561</v>
      </c>
      <c r="J503" s="1" t="s">
        <v>160</v>
      </c>
      <c r="K503" s="1" t="s">
        <v>161</v>
      </c>
      <c r="L503" s="1" t="s">
        <v>562</v>
      </c>
      <c r="M503" s="1" t="s">
        <v>664</v>
      </c>
      <c r="N503" s="28">
        <v>-717.5</v>
      </c>
    </row>
    <row r="504" spans="1:14" outlineLevel="4" x14ac:dyDescent="0.25">
      <c r="A504" t="s">
        <v>155</v>
      </c>
      <c r="B504" s="26" t="s">
        <v>156</v>
      </c>
      <c r="C504" s="2">
        <v>8048642</v>
      </c>
      <c r="D504" s="2">
        <v>50</v>
      </c>
      <c r="E504" s="22">
        <v>43600</v>
      </c>
      <c r="F504" s="2">
        <v>202002</v>
      </c>
      <c r="G504" s="1" t="s">
        <v>157</v>
      </c>
      <c r="H504" s="1" t="s">
        <v>158</v>
      </c>
      <c r="I504" s="1" t="s">
        <v>561</v>
      </c>
      <c r="J504" s="1" t="s">
        <v>160</v>
      </c>
      <c r="K504" s="1" t="s">
        <v>161</v>
      </c>
      <c r="L504" s="1" t="s">
        <v>562</v>
      </c>
      <c r="M504" s="1" t="s">
        <v>665</v>
      </c>
      <c r="N504" s="28">
        <v>-185</v>
      </c>
    </row>
    <row r="505" spans="1:14" outlineLevel="4" x14ac:dyDescent="0.25">
      <c r="A505" t="s">
        <v>155</v>
      </c>
      <c r="B505" s="26" t="s">
        <v>156</v>
      </c>
      <c r="C505" s="2">
        <v>8048642</v>
      </c>
      <c r="D505" s="2">
        <v>51</v>
      </c>
      <c r="E505" s="22">
        <v>43600</v>
      </c>
      <c r="F505" s="2">
        <v>202002</v>
      </c>
      <c r="G505" s="1" t="s">
        <v>157</v>
      </c>
      <c r="H505" s="1" t="s">
        <v>158</v>
      </c>
      <c r="I505" s="1" t="s">
        <v>561</v>
      </c>
      <c r="J505" s="1" t="s">
        <v>160</v>
      </c>
      <c r="K505" s="1" t="s">
        <v>161</v>
      </c>
      <c r="L505" s="1" t="s">
        <v>562</v>
      </c>
      <c r="M505" s="1" t="s">
        <v>666</v>
      </c>
      <c r="N505" s="28">
        <v>-617.5</v>
      </c>
    </row>
    <row r="506" spans="1:14" outlineLevel="4" x14ac:dyDescent="0.25">
      <c r="A506" t="s">
        <v>155</v>
      </c>
      <c r="B506" s="26" t="s">
        <v>156</v>
      </c>
      <c r="C506" s="2">
        <v>8048642</v>
      </c>
      <c r="D506" s="2">
        <v>49</v>
      </c>
      <c r="E506" s="22">
        <v>43600</v>
      </c>
      <c r="F506" s="2">
        <v>202002</v>
      </c>
      <c r="G506" s="1" t="s">
        <v>157</v>
      </c>
      <c r="H506" s="1" t="s">
        <v>158</v>
      </c>
      <c r="I506" s="1" t="s">
        <v>561</v>
      </c>
      <c r="J506" s="1" t="s">
        <v>160</v>
      </c>
      <c r="K506" s="1" t="s">
        <v>161</v>
      </c>
      <c r="L506" s="1" t="s">
        <v>562</v>
      </c>
      <c r="M506" s="1" t="s">
        <v>667</v>
      </c>
      <c r="N506" s="28">
        <v>-123.33</v>
      </c>
    </row>
    <row r="507" spans="1:14" outlineLevel="4" x14ac:dyDescent="0.25">
      <c r="A507" t="s">
        <v>155</v>
      </c>
      <c r="B507" s="26" t="s">
        <v>156</v>
      </c>
      <c r="C507" s="2">
        <v>8048624</v>
      </c>
      <c r="D507" s="2">
        <v>41</v>
      </c>
      <c r="E507" s="22">
        <v>43599</v>
      </c>
      <c r="F507" s="2">
        <v>202002</v>
      </c>
      <c r="G507" s="1" t="s">
        <v>157</v>
      </c>
      <c r="H507" s="1" t="s">
        <v>158</v>
      </c>
      <c r="I507" s="1" t="s">
        <v>561</v>
      </c>
      <c r="J507" s="1" t="s">
        <v>160</v>
      </c>
      <c r="K507" s="1" t="s">
        <v>161</v>
      </c>
      <c r="L507" s="1" t="s">
        <v>562</v>
      </c>
      <c r="M507" s="1" t="s">
        <v>668</v>
      </c>
      <c r="N507" s="28">
        <v>-257.5</v>
      </c>
    </row>
    <row r="508" spans="1:14" outlineLevel="4" x14ac:dyDescent="0.25">
      <c r="A508" t="s">
        <v>155</v>
      </c>
      <c r="B508" s="26" t="s">
        <v>156</v>
      </c>
      <c r="C508" s="2">
        <v>8048624</v>
      </c>
      <c r="D508" s="2">
        <v>42</v>
      </c>
      <c r="E508" s="22">
        <v>43599</v>
      </c>
      <c r="F508" s="2">
        <v>202002</v>
      </c>
      <c r="G508" s="1" t="s">
        <v>157</v>
      </c>
      <c r="H508" s="1" t="s">
        <v>158</v>
      </c>
      <c r="I508" s="1" t="s">
        <v>561</v>
      </c>
      <c r="J508" s="1" t="s">
        <v>160</v>
      </c>
      <c r="K508" s="1" t="s">
        <v>161</v>
      </c>
      <c r="L508" s="1" t="s">
        <v>562</v>
      </c>
      <c r="M508" s="1" t="s">
        <v>669</v>
      </c>
      <c r="N508" s="28">
        <v>-350</v>
      </c>
    </row>
    <row r="509" spans="1:14" outlineLevel="4" x14ac:dyDescent="0.25">
      <c r="A509" t="s">
        <v>155</v>
      </c>
      <c r="B509" s="26" t="s">
        <v>156</v>
      </c>
      <c r="C509" s="2">
        <v>8048656</v>
      </c>
      <c r="D509" s="2">
        <v>0</v>
      </c>
      <c r="E509" s="22">
        <v>43601</v>
      </c>
      <c r="F509" s="2">
        <v>202002</v>
      </c>
      <c r="G509" s="1" t="s">
        <v>157</v>
      </c>
      <c r="H509" s="1" t="s">
        <v>158</v>
      </c>
      <c r="I509" s="1" t="s">
        <v>561</v>
      </c>
      <c r="J509" s="1" t="s">
        <v>160</v>
      </c>
      <c r="K509" s="1" t="s">
        <v>161</v>
      </c>
      <c r="L509" s="1" t="s">
        <v>562</v>
      </c>
      <c r="M509" s="1" t="s">
        <v>670</v>
      </c>
      <c r="N509" s="28">
        <v>-247.5</v>
      </c>
    </row>
    <row r="510" spans="1:14" outlineLevel="4" x14ac:dyDescent="0.25">
      <c r="A510" t="s">
        <v>155</v>
      </c>
      <c r="B510" s="26" t="s">
        <v>156</v>
      </c>
      <c r="C510" s="2">
        <v>8048674</v>
      </c>
      <c r="D510" s="2">
        <v>35</v>
      </c>
      <c r="E510" s="22">
        <v>43602</v>
      </c>
      <c r="F510" s="2">
        <v>202002</v>
      </c>
      <c r="G510" s="1" t="s">
        <v>157</v>
      </c>
      <c r="H510" s="1" t="s">
        <v>158</v>
      </c>
      <c r="I510" s="1" t="s">
        <v>561</v>
      </c>
      <c r="J510" s="1" t="s">
        <v>160</v>
      </c>
      <c r="K510" s="1" t="s">
        <v>161</v>
      </c>
      <c r="L510" s="1" t="s">
        <v>562</v>
      </c>
      <c r="M510" s="1" t="s">
        <v>671</v>
      </c>
      <c r="N510" s="28">
        <v>-305.58</v>
      </c>
    </row>
    <row r="511" spans="1:14" outlineLevel="4" x14ac:dyDescent="0.25">
      <c r="A511" t="s">
        <v>155</v>
      </c>
      <c r="B511" s="26" t="s">
        <v>156</v>
      </c>
      <c r="C511" s="2">
        <v>8048674</v>
      </c>
      <c r="D511" s="2">
        <v>36</v>
      </c>
      <c r="E511" s="22">
        <v>43602</v>
      </c>
      <c r="F511" s="2">
        <v>202002</v>
      </c>
      <c r="G511" s="1" t="s">
        <v>157</v>
      </c>
      <c r="H511" s="1" t="s">
        <v>158</v>
      </c>
      <c r="I511" s="1" t="s">
        <v>561</v>
      </c>
      <c r="J511" s="1" t="s">
        <v>160</v>
      </c>
      <c r="K511" s="1" t="s">
        <v>161</v>
      </c>
      <c r="L511" s="1" t="s">
        <v>562</v>
      </c>
      <c r="M511" s="1" t="s">
        <v>672</v>
      </c>
      <c r="N511" s="28">
        <v>-617.5</v>
      </c>
    </row>
    <row r="512" spans="1:14" outlineLevel="4" x14ac:dyDescent="0.25">
      <c r="A512" t="s">
        <v>155</v>
      </c>
      <c r="B512" s="26" t="s">
        <v>156</v>
      </c>
      <c r="C512" s="2">
        <v>8048658</v>
      </c>
      <c r="D512" s="2">
        <v>31</v>
      </c>
      <c r="E512" s="22">
        <v>43601</v>
      </c>
      <c r="F512" s="2">
        <v>202002</v>
      </c>
      <c r="G512" s="1" t="s">
        <v>157</v>
      </c>
      <c r="H512" s="1" t="s">
        <v>158</v>
      </c>
      <c r="I512" s="1" t="s">
        <v>561</v>
      </c>
      <c r="J512" s="1" t="s">
        <v>160</v>
      </c>
      <c r="K512" s="1" t="s">
        <v>161</v>
      </c>
      <c r="L512" s="1" t="s">
        <v>562</v>
      </c>
      <c r="M512" s="1" t="s">
        <v>673</v>
      </c>
      <c r="N512" s="28">
        <v>-185</v>
      </c>
    </row>
    <row r="513" spans="1:14" outlineLevel="4" x14ac:dyDescent="0.25">
      <c r="A513" t="s">
        <v>155</v>
      </c>
      <c r="B513" s="26" t="s">
        <v>156</v>
      </c>
      <c r="C513" s="2">
        <v>8048740</v>
      </c>
      <c r="D513" s="2">
        <v>31</v>
      </c>
      <c r="E513" s="22">
        <v>43607</v>
      </c>
      <c r="F513" s="2">
        <v>202002</v>
      </c>
      <c r="G513" s="1" t="s">
        <v>157</v>
      </c>
      <c r="H513" s="1" t="s">
        <v>158</v>
      </c>
      <c r="I513" s="1" t="s">
        <v>561</v>
      </c>
      <c r="J513" s="1" t="s">
        <v>160</v>
      </c>
      <c r="K513" s="1" t="s">
        <v>161</v>
      </c>
      <c r="L513" s="1" t="s">
        <v>562</v>
      </c>
      <c r="M513" s="1" t="s">
        <v>674</v>
      </c>
      <c r="N513" s="28">
        <v>-840.83</v>
      </c>
    </row>
    <row r="514" spans="1:14" outlineLevel="4" x14ac:dyDescent="0.25">
      <c r="A514" t="s">
        <v>155</v>
      </c>
      <c r="B514" s="26" t="s">
        <v>156</v>
      </c>
      <c r="C514" s="2">
        <v>8048740</v>
      </c>
      <c r="D514" s="2">
        <v>32</v>
      </c>
      <c r="E514" s="22">
        <v>43607</v>
      </c>
      <c r="F514" s="2">
        <v>202002</v>
      </c>
      <c r="G514" s="1" t="s">
        <v>157</v>
      </c>
      <c r="H514" s="1" t="s">
        <v>158</v>
      </c>
      <c r="I514" s="1" t="s">
        <v>561</v>
      </c>
      <c r="J514" s="1" t="s">
        <v>160</v>
      </c>
      <c r="K514" s="1" t="s">
        <v>161</v>
      </c>
      <c r="L514" s="1" t="s">
        <v>562</v>
      </c>
      <c r="M514" s="1" t="s">
        <v>675</v>
      </c>
      <c r="N514" s="28">
        <v>-185</v>
      </c>
    </row>
    <row r="515" spans="1:14" outlineLevel="4" x14ac:dyDescent="0.25">
      <c r="A515" t="s">
        <v>155</v>
      </c>
      <c r="B515" s="26" t="s">
        <v>156</v>
      </c>
      <c r="C515" s="2">
        <v>8048740</v>
      </c>
      <c r="D515" s="2">
        <v>33</v>
      </c>
      <c r="E515" s="22">
        <v>43607</v>
      </c>
      <c r="F515" s="2">
        <v>202002</v>
      </c>
      <c r="G515" s="1" t="s">
        <v>157</v>
      </c>
      <c r="H515" s="1" t="s">
        <v>158</v>
      </c>
      <c r="I515" s="1" t="s">
        <v>561</v>
      </c>
      <c r="J515" s="1" t="s">
        <v>160</v>
      </c>
      <c r="K515" s="1" t="s">
        <v>161</v>
      </c>
      <c r="L515" s="1" t="s">
        <v>562</v>
      </c>
      <c r="M515" s="1" t="s">
        <v>676</v>
      </c>
      <c r="N515" s="28">
        <v>-247.5</v>
      </c>
    </row>
    <row r="516" spans="1:14" outlineLevel="4" x14ac:dyDescent="0.25">
      <c r="A516" t="s">
        <v>155</v>
      </c>
      <c r="B516" s="26" t="s">
        <v>156</v>
      </c>
      <c r="C516" s="2">
        <v>8048740</v>
      </c>
      <c r="D516" s="2">
        <v>34</v>
      </c>
      <c r="E516" s="22">
        <v>43607</v>
      </c>
      <c r="F516" s="2">
        <v>202002</v>
      </c>
      <c r="G516" s="1" t="s">
        <v>157</v>
      </c>
      <c r="H516" s="1" t="s">
        <v>158</v>
      </c>
      <c r="I516" s="1" t="s">
        <v>561</v>
      </c>
      <c r="J516" s="1" t="s">
        <v>160</v>
      </c>
      <c r="K516" s="1" t="s">
        <v>161</v>
      </c>
      <c r="L516" s="1" t="s">
        <v>562</v>
      </c>
      <c r="M516" s="1" t="s">
        <v>677</v>
      </c>
      <c r="N516" s="28">
        <v>-72.83</v>
      </c>
    </row>
    <row r="517" spans="1:14" outlineLevel="4" x14ac:dyDescent="0.25">
      <c r="A517" t="s">
        <v>155</v>
      </c>
      <c r="B517" s="26" t="s">
        <v>156</v>
      </c>
      <c r="C517" s="2">
        <v>8048694</v>
      </c>
      <c r="D517" s="2">
        <v>6</v>
      </c>
      <c r="E517" s="22">
        <v>43605</v>
      </c>
      <c r="F517" s="2">
        <v>202002</v>
      </c>
      <c r="G517" s="1" t="s">
        <v>157</v>
      </c>
      <c r="H517" s="1" t="s">
        <v>158</v>
      </c>
      <c r="I517" s="1" t="s">
        <v>561</v>
      </c>
      <c r="J517" s="1" t="s">
        <v>160</v>
      </c>
      <c r="K517" s="1" t="s">
        <v>161</v>
      </c>
      <c r="L517" s="1" t="s">
        <v>562</v>
      </c>
      <c r="M517" s="1" t="s">
        <v>678</v>
      </c>
      <c r="N517" s="28">
        <v>-281.17</v>
      </c>
    </row>
    <row r="518" spans="1:14" outlineLevel="4" x14ac:dyDescent="0.25">
      <c r="A518" t="s">
        <v>155</v>
      </c>
      <c r="B518" s="26" t="s">
        <v>156</v>
      </c>
      <c r="C518" s="2">
        <v>8048718</v>
      </c>
      <c r="D518" s="2">
        <v>40</v>
      </c>
      <c r="E518" s="22">
        <v>43606</v>
      </c>
      <c r="F518" s="2">
        <v>202002</v>
      </c>
      <c r="G518" s="1" t="s">
        <v>157</v>
      </c>
      <c r="H518" s="1" t="s">
        <v>158</v>
      </c>
      <c r="I518" s="1" t="s">
        <v>561</v>
      </c>
      <c r="J518" s="1" t="s">
        <v>160</v>
      </c>
      <c r="K518" s="1" t="s">
        <v>161</v>
      </c>
      <c r="L518" s="1" t="s">
        <v>562</v>
      </c>
      <c r="M518" s="1" t="s">
        <v>679</v>
      </c>
      <c r="N518" s="28">
        <v>-350</v>
      </c>
    </row>
    <row r="519" spans="1:14" outlineLevel="4" x14ac:dyDescent="0.25">
      <c r="A519" t="s">
        <v>155</v>
      </c>
      <c r="B519" s="26" t="s">
        <v>156</v>
      </c>
      <c r="C519" s="2">
        <v>8048824</v>
      </c>
      <c r="D519" s="2">
        <v>38</v>
      </c>
      <c r="E519" s="22">
        <v>43614</v>
      </c>
      <c r="F519" s="2">
        <v>202002</v>
      </c>
      <c r="G519" s="1" t="s">
        <v>157</v>
      </c>
      <c r="H519" s="1" t="s">
        <v>158</v>
      </c>
      <c r="I519" s="1" t="s">
        <v>561</v>
      </c>
      <c r="J519" s="1" t="s">
        <v>160</v>
      </c>
      <c r="K519" s="1" t="s">
        <v>161</v>
      </c>
      <c r="L519" s="1" t="s">
        <v>562</v>
      </c>
      <c r="M519" s="1" t="s">
        <v>680</v>
      </c>
      <c r="N519" s="28">
        <v>-185</v>
      </c>
    </row>
    <row r="520" spans="1:14" outlineLevel="4" x14ac:dyDescent="0.25">
      <c r="A520" t="s">
        <v>155</v>
      </c>
      <c r="B520" s="26" t="s">
        <v>156</v>
      </c>
      <c r="C520" s="2">
        <v>8048824</v>
      </c>
      <c r="D520" s="2">
        <v>39</v>
      </c>
      <c r="E520" s="22">
        <v>43614</v>
      </c>
      <c r="F520" s="2">
        <v>202002</v>
      </c>
      <c r="G520" s="1" t="s">
        <v>157</v>
      </c>
      <c r="H520" s="1" t="s">
        <v>158</v>
      </c>
      <c r="I520" s="1" t="s">
        <v>561</v>
      </c>
      <c r="J520" s="1" t="s">
        <v>160</v>
      </c>
      <c r="K520" s="1" t="s">
        <v>161</v>
      </c>
      <c r="L520" s="1" t="s">
        <v>562</v>
      </c>
      <c r="M520" s="1" t="s">
        <v>681</v>
      </c>
      <c r="N520" s="28">
        <v>-185</v>
      </c>
    </row>
    <row r="521" spans="1:14" outlineLevel="4" x14ac:dyDescent="0.25">
      <c r="A521" t="s">
        <v>155</v>
      </c>
      <c r="B521" s="26" t="s">
        <v>156</v>
      </c>
      <c r="C521" s="2">
        <v>8048794</v>
      </c>
      <c r="D521" s="2">
        <v>9</v>
      </c>
      <c r="E521" s="22">
        <v>43613</v>
      </c>
      <c r="F521" s="2">
        <v>202002</v>
      </c>
      <c r="G521" s="1" t="s">
        <v>157</v>
      </c>
      <c r="H521" s="1" t="s">
        <v>158</v>
      </c>
      <c r="I521" s="1" t="s">
        <v>561</v>
      </c>
      <c r="J521" s="1" t="s">
        <v>160</v>
      </c>
      <c r="K521" s="1" t="s">
        <v>161</v>
      </c>
      <c r="L521" s="1" t="s">
        <v>562</v>
      </c>
      <c r="M521" s="1" t="s">
        <v>682</v>
      </c>
      <c r="N521" s="28">
        <v>-185</v>
      </c>
    </row>
    <row r="522" spans="1:14" outlineLevel="4" x14ac:dyDescent="0.25">
      <c r="A522" t="s">
        <v>155</v>
      </c>
      <c r="B522" s="26" t="s">
        <v>156</v>
      </c>
      <c r="C522" s="2">
        <v>8049267</v>
      </c>
      <c r="D522" s="2">
        <v>30</v>
      </c>
      <c r="E522" s="22">
        <v>43644</v>
      </c>
      <c r="F522" s="2">
        <v>202003</v>
      </c>
      <c r="G522" s="1" t="s">
        <v>157</v>
      </c>
      <c r="H522" s="1" t="s">
        <v>158</v>
      </c>
      <c r="I522" s="1" t="s">
        <v>561</v>
      </c>
      <c r="J522" s="1" t="s">
        <v>160</v>
      </c>
      <c r="K522" s="1" t="s">
        <v>161</v>
      </c>
      <c r="L522" s="1" t="s">
        <v>562</v>
      </c>
      <c r="M522" s="1" t="s">
        <v>683</v>
      </c>
      <c r="N522" s="28">
        <v>-185</v>
      </c>
    </row>
    <row r="523" spans="1:14" outlineLevel="4" x14ac:dyDescent="0.25">
      <c r="A523" t="s">
        <v>155</v>
      </c>
      <c r="B523" s="26" t="s">
        <v>156</v>
      </c>
      <c r="C523" s="2">
        <v>8049267</v>
      </c>
      <c r="D523" s="2">
        <v>31</v>
      </c>
      <c r="E523" s="22">
        <v>43644</v>
      </c>
      <c r="F523" s="2">
        <v>202003</v>
      </c>
      <c r="G523" s="1" t="s">
        <v>157</v>
      </c>
      <c r="H523" s="1" t="s">
        <v>158</v>
      </c>
      <c r="I523" s="1" t="s">
        <v>561</v>
      </c>
      <c r="J523" s="1" t="s">
        <v>160</v>
      </c>
      <c r="K523" s="1" t="s">
        <v>161</v>
      </c>
      <c r="L523" s="1" t="s">
        <v>562</v>
      </c>
      <c r="M523" s="1" t="s">
        <v>684</v>
      </c>
      <c r="N523" s="28">
        <v>-247.5</v>
      </c>
    </row>
    <row r="524" spans="1:14" outlineLevel="4" x14ac:dyDescent="0.25">
      <c r="A524" t="s">
        <v>155</v>
      </c>
      <c r="B524" s="26" t="s">
        <v>156</v>
      </c>
      <c r="C524" s="2">
        <v>8049267</v>
      </c>
      <c r="D524" s="2">
        <v>32</v>
      </c>
      <c r="E524" s="22">
        <v>43644</v>
      </c>
      <c r="F524" s="2">
        <v>202003</v>
      </c>
      <c r="G524" s="1" t="s">
        <v>157</v>
      </c>
      <c r="H524" s="1" t="s">
        <v>158</v>
      </c>
      <c r="I524" s="1" t="s">
        <v>561</v>
      </c>
      <c r="J524" s="1" t="s">
        <v>160</v>
      </c>
      <c r="K524" s="1" t="s">
        <v>161</v>
      </c>
      <c r="L524" s="1" t="s">
        <v>562</v>
      </c>
      <c r="M524" s="1" t="s">
        <v>685</v>
      </c>
      <c r="N524" s="28">
        <v>-741.67</v>
      </c>
    </row>
    <row r="525" spans="1:14" outlineLevel="4" x14ac:dyDescent="0.25">
      <c r="A525" t="s">
        <v>155</v>
      </c>
      <c r="B525" s="26" t="s">
        <v>156</v>
      </c>
      <c r="C525" s="2">
        <v>8049293</v>
      </c>
      <c r="D525" s="2">
        <v>11</v>
      </c>
      <c r="E525" s="22">
        <v>43647</v>
      </c>
      <c r="F525" s="2">
        <v>202003</v>
      </c>
      <c r="G525" s="1" t="s">
        <v>157</v>
      </c>
      <c r="H525" s="1" t="s">
        <v>158</v>
      </c>
      <c r="I525" s="1" t="s">
        <v>561</v>
      </c>
      <c r="J525" s="1" t="s">
        <v>160</v>
      </c>
      <c r="K525" s="1" t="s">
        <v>161</v>
      </c>
      <c r="L525" s="1" t="s">
        <v>562</v>
      </c>
      <c r="M525" s="1" t="s">
        <v>686</v>
      </c>
      <c r="N525" s="28">
        <v>-617.5</v>
      </c>
    </row>
    <row r="526" spans="1:14" outlineLevel="4" x14ac:dyDescent="0.25">
      <c r="A526" t="s">
        <v>155</v>
      </c>
      <c r="B526" s="26" t="s">
        <v>156</v>
      </c>
      <c r="C526" s="2">
        <v>8049291</v>
      </c>
      <c r="D526" s="2">
        <v>31</v>
      </c>
      <c r="E526" s="22">
        <v>43647</v>
      </c>
      <c r="F526" s="2">
        <v>202003</v>
      </c>
      <c r="G526" s="1" t="s">
        <v>157</v>
      </c>
      <c r="H526" s="1" t="s">
        <v>158</v>
      </c>
      <c r="I526" s="1" t="s">
        <v>561</v>
      </c>
      <c r="J526" s="1" t="s">
        <v>160</v>
      </c>
      <c r="K526" s="1" t="s">
        <v>161</v>
      </c>
      <c r="L526" s="1" t="s">
        <v>562</v>
      </c>
      <c r="M526" s="1" t="s">
        <v>687</v>
      </c>
      <c r="N526" s="28">
        <v>-185</v>
      </c>
    </row>
    <row r="527" spans="1:14" outlineLevel="4" x14ac:dyDescent="0.25">
      <c r="A527" t="s">
        <v>155</v>
      </c>
      <c r="B527" s="26" t="s">
        <v>156</v>
      </c>
      <c r="C527" s="2">
        <v>8049013</v>
      </c>
      <c r="D527" s="2">
        <v>45</v>
      </c>
      <c r="E527" s="22">
        <v>43627</v>
      </c>
      <c r="F527" s="2">
        <v>202003</v>
      </c>
      <c r="G527" s="1" t="s">
        <v>157</v>
      </c>
      <c r="H527" s="1" t="s">
        <v>158</v>
      </c>
      <c r="I527" s="1" t="s">
        <v>561</v>
      </c>
      <c r="J527" s="1" t="s">
        <v>160</v>
      </c>
      <c r="K527" s="1" t="s">
        <v>161</v>
      </c>
      <c r="L527" s="1" t="s">
        <v>562</v>
      </c>
      <c r="M527" s="1" t="s">
        <v>688</v>
      </c>
      <c r="N527" s="28">
        <v>-309</v>
      </c>
    </row>
    <row r="528" spans="1:14" outlineLevel="4" x14ac:dyDescent="0.25">
      <c r="A528" t="s">
        <v>155</v>
      </c>
      <c r="B528" s="26" t="s">
        <v>156</v>
      </c>
      <c r="C528" s="2">
        <v>8049031</v>
      </c>
      <c r="D528" s="2">
        <v>32</v>
      </c>
      <c r="E528" s="22">
        <v>43628</v>
      </c>
      <c r="F528" s="2">
        <v>202003</v>
      </c>
      <c r="G528" s="1" t="s">
        <v>157</v>
      </c>
      <c r="H528" s="1" t="s">
        <v>158</v>
      </c>
      <c r="I528" s="1" t="s">
        <v>561</v>
      </c>
      <c r="J528" s="1" t="s">
        <v>160</v>
      </c>
      <c r="K528" s="1" t="s">
        <v>161</v>
      </c>
      <c r="L528" s="1" t="s">
        <v>562</v>
      </c>
      <c r="M528" s="1" t="s">
        <v>689</v>
      </c>
      <c r="N528" s="28">
        <v>-1025.83</v>
      </c>
    </row>
    <row r="529" spans="1:14" outlineLevel="4" x14ac:dyDescent="0.25">
      <c r="A529" t="s">
        <v>155</v>
      </c>
      <c r="B529" s="26" t="s">
        <v>156</v>
      </c>
      <c r="C529" s="2">
        <v>8049031</v>
      </c>
      <c r="D529" s="2">
        <v>33</v>
      </c>
      <c r="E529" s="22">
        <v>43628</v>
      </c>
      <c r="F529" s="2">
        <v>202003</v>
      </c>
      <c r="G529" s="1" t="s">
        <v>157</v>
      </c>
      <c r="H529" s="1" t="s">
        <v>158</v>
      </c>
      <c r="I529" s="1" t="s">
        <v>561</v>
      </c>
      <c r="J529" s="1" t="s">
        <v>160</v>
      </c>
      <c r="K529" s="1" t="s">
        <v>161</v>
      </c>
      <c r="L529" s="1" t="s">
        <v>562</v>
      </c>
      <c r="M529" s="1" t="s">
        <v>690</v>
      </c>
      <c r="N529" s="28">
        <v>-185</v>
      </c>
    </row>
    <row r="530" spans="1:14" outlineLevel="4" x14ac:dyDescent="0.25">
      <c r="A530" t="s">
        <v>155</v>
      </c>
      <c r="B530" s="26" t="s">
        <v>286</v>
      </c>
      <c r="C530" s="2">
        <v>40117326</v>
      </c>
      <c r="D530" s="2">
        <v>1</v>
      </c>
      <c r="E530" s="22">
        <v>43621</v>
      </c>
      <c r="F530" s="2">
        <v>202003</v>
      </c>
      <c r="G530" s="1" t="s">
        <v>157</v>
      </c>
      <c r="H530" s="1" t="s">
        <v>158</v>
      </c>
      <c r="I530" s="1" t="s">
        <v>561</v>
      </c>
      <c r="J530" s="1" t="s">
        <v>160</v>
      </c>
      <c r="K530" s="1" t="s">
        <v>161</v>
      </c>
      <c r="L530" s="1" t="s">
        <v>181</v>
      </c>
      <c r="M530" s="1" t="s">
        <v>691</v>
      </c>
      <c r="N530" s="28">
        <v>369.5</v>
      </c>
    </row>
    <row r="531" spans="1:14" outlineLevel="4" x14ac:dyDescent="0.25">
      <c r="A531" t="s">
        <v>155</v>
      </c>
      <c r="B531" s="26" t="s">
        <v>156</v>
      </c>
      <c r="C531" s="2">
        <v>8048984</v>
      </c>
      <c r="D531" s="2">
        <v>8</v>
      </c>
      <c r="E531" s="22">
        <v>43626</v>
      </c>
      <c r="F531" s="2">
        <v>202003</v>
      </c>
      <c r="G531" s="1" t="s">
        <v>157</v>
      </c>
      <c r="H531" s="1" t="s">
        <v>158</v>
      </c>
      <c r="I531" s="1" t="s">
        <v>561</v>
      </c>
      <c r="J531" s="1" t="s">
        <v>160</v>
      </c>
      <c r="K531" s="1" t="s">
        <v>161</v>
      </c>
      <c r="L531" s="1" t="s">
        <v>571</v>
      </c>
      <c r="M531" s="1" t="s">
        <v>692</v>
      </c>
      <c r="N531" s="28">
        <v>-420</v>
      </c>
    </row>
    <row r="532" spans="1:14" outlineLevel="4" x14ac:dyDescent="0.25">
      <c r="A532" t="s">
        <v>155</v>
      </c>
      <c r="B532" s="26" t="s">
        <v>156</v>
      </c>
      <c r="C532" s="2">
        <v>8048910</v>
      </c>
      <c r="D532" s="2">
        <v>37</v>
      </c>
      <c r="E532" s="22">
        <v>43620</v>
      </c>
      <c r="F532" s="2">
        <v>202003</v>
      </c>
      <c r="G532" s="1" t="s">
        <v>157</v>
      </c>
      <c r="H532" s="1" t="s">
        <v>158</v>
      </c>
      <c r="I532" s="1" t="s">
        <v>561</v>
      </c>
      <c r="J532" s="1" t="s">
        <v>160</v>
      </c>
      <c r="K532" s="1" t="s">
        <v>161</v>
      </c>
      <c r="L532" s="1" t="s">
        <v>562</v>
      </c>
      <c r="M532" s="1" t="s">
        <v>693</v>
      </c>
      <c r="N532" s="28">
        <v>-123.33</v>
      </c>
    </row>
    <row r="533" spans="1:14" outlineLevel="4" x14ac:dyDescent="0.25">
      <c r="A533" t="s">
        <v>155</v>
      </c>
      <c r="B533" s="26" t="s">
        <v>156</v>
      </c>
      <c r="C533" s="2">
        <v>8048910</v>
      </c>
      <c r="D533" s="2">
        <v>38</v>
      </c>
      <c r="E533" s="22">
        <v>43620</v>
      </c>
      <c r="F533" s="2">
        <v>202003</v>
      </c>
      <c r="G533" s="1" t="s">
        <v>157</v>
      </c>
      <c r="H533" s="1" t="s">
        <v>158</v>
      </c>
      <c r="I533" s="1" t="s">
        <v>561</v>
      </c>
      <c r="J533" s="1" t="s">
        <v>160</v>
      </c>
      <c r="K533" s="1" t="s">
        <v>161</v>
      </c>
      <c r="L533" s="1" t="s">
        <v>562</v>
      </c>
      <c r="M533" s="1" t="s">
        <v>694</v>
      </c>
      <c r="N533" s="28">
        <v>-17.5</v>
      </c>
    </row>
    <row r="534" spans="1:14" outlineLevel="4" x14ac:dyDescent="0.25">
      <c r="A534" t="s">
        <v>155</v>
      </c>
      <c r="B534" s="26" t="s">
        <v>156</v>
      </c>
      <c r="C534" s="2">
        <v>8048910</v>
      </c>
      <c r="D534" s="2">
        <v>39</v>
      </c>
      <c r="E534" s="22">
        <v>43620</v>
      </c>
      <c r="F534" s="2">
        <v>202003</v>
      </c>
      <c r="G534" s="1" t="s">
        <v>157</v>
      </c>
      <c r="H534" s="1" t="s">
        <v>158</v>
      </c>
      <c r="I534" s="1" t="s">
        <v>561</v>
      </c>
      <c r="J534" s="1" t="s">
        <v>160</v>
      </c>
      <c r="K534" s="1" t="s">
        <v>161</v>
      </c>
      <c r="L534" s="1" t="s">
        <v>562</v>
      </c>
      <c r="M534" s="1" t="s">
        <v>695</v>
      </c>
      <c r="N534" s="28">
        <v>-185</v>
      </c>
    </row>
    <row r="535" spans="1:14" outlineLevel="4" x14ac:dyDescent="0.25">
      <c r="A535" t="s">
        <v>155</v>
      </c>
      <c r="B535" s="26" t="s">
        <v>156</v>
      </c>
      <c r="C535" s="2">
        <v>8048910</v>
      </c>
      <c r="D535" s="2">
        <v>40</v>
      </c>
      <c r="E535" s="22">
        <v>43620</v>
      </c>
      <c r="F535" s="2">
        <v>202003</v>
      </c>
      <c r="G535" s="1" t="s">
        <v>157</v>
      </c>
      <c r="H535" s="1" t="s">
        <v>158</v>
      </c>
      <c r="I535" s="1" t="s">
        <v>561</v>
      </c>
      <c r="J535" s="1" t="s">
        <v>160</v>
      </c>
      <c r="K535" s="1" t="s">
        <v>161</v>
      </c>
      <c r="L535" s="1" t="s">
        <v>562</v>
      </c>
      <c r="M535" s="1" t="s">
        <v>696</v>
      </c>
      <c r="N535" s="28">
        <v>-422.5</v>
      </c>
    </row>
    <row r="536" spans="1:14" outlineLevel="4" x14ac:dyDescent="0.25">
      <c r="A536" t="s">
        <v>155</v>
      </c>
      <c r="B536" s="26" t="s">
        <v>156</v>
      </c>
      <c r="C536" s="2">
        <v>8048910</v>
      </c>
      <c r="D536" s="2">
        <v>41</v>
      </c>
      <c r="E536" s="22">
        <v>43620</v>
      </c>
      <c r="F536" s="2">
        <v>202003</v>
      </c>
      <c r="G536" s="1" t="s">
        <v>157</v>
      </c>
      <c r="H536" s="1" t="s">
        <v>158</v>
      </c>
      <c r="I536" s="1" t="s">
        <v>561</v>
      </c>
      <c r="J536" s="1" t="s">
        <v>160</v>
      </c>
      <c r="K536" s="1" t="s">
        <v>161</v>
      </c>
      <c r="L536" s="1" t="s">
        <v>571</v>
      </c>
      <c r="M536" s="1" t="s">
        <v>697</v>
      </c>
      <c r="N536" s="28">
        <v>-1261</v>
      </c>
    </row>
    <row r="537" spans="1:14" outlineLevel="4" x14ac:dyDescent="0.25">
      <c r="A537" t="s">
        <v>155</v>
      </c>
      <c r="B537" s="26" t="s">
        <v>156</v>
      </c>
      <c r="C537" s="2">
        <v>8048948</v>
      </c>
      <c r="D537" s="2">
        <v>37</v>
      </c>
      <c r="E537" s="22">
        <v>43622</v>
      </c>
      <c r="F537" s="2">
        <v>202003</v>
      </c>
      <c r="G537" s="1" t="s">
        <v>157</v>
      </c>
      <c r="H537" s="1" t="s">
        <v>158</v>
      </c>
      <c r="I537" s="1" t="s">
        <v>561</v>
      </c>
      <c r="J537" s="1" t="s">
        <v>160</v>
      </c>
      <c r="K537" s="1" t="s">
        <v>161</v>
      </c>
      <c r="L537" s="1" t="s">
        <v>562</v>
      </c>
      <c r="M537" s="1" t="s">
        <v>698</v>
      </c>
      <c r="N537" s="28">
        <v>-123.33</v>
      </c>
    </row>
    <row r="538" spans="1:14" outlineLevel="4" x14ac:dyDescent="0.25">
      <c r="A538" t="s">
        <v>155</v>
      </c>
      <c r="B538" s="26" t="s">
        <v>156</v>
      </c>
      <c r="C538" s="2">
        <v>8048948</v>
      </c>
      <c r="D538" s="2">
        <v>38</v>
      </c>
      <c r="E538" s="22">
        <v>43622</v>
      </c>
      <c r="F538" s="2">
        <v>202003</v>
      </c>
      <c r="G538" s="1" t="s">
        <v>157</v>
      </c>
      <c r="H538" s="1" t="s">
        <v>158</v>
      </c>
      <c r="I538" s="1" t="s">
        <v>561</v>
      </c>
      <c r="J538" s="1" t="s">
        <v>160</v>
      </c>
      <c r="K538" s="1" t="s">
        <v>161</v>
      </c>
      <c r="L538" s="1" t="s">
        <v>562</v>
      </c>
      <c r="M538" s="1" t="s">
        <v>699</v>
      </c>
      <c r="N538" s="28">
        <v>-123.33</v>
      </c>
    </row>
    <row r="539" spans="1:14" outlineLevel="4" x14ac:dyDescent="0.25">
      <c r="A539" t="s">
        <v>155</v>
      </c>
      <c r="B539" s="26" t="s">
        <v>156</v>
      </c>
      <c r="C539" s="2">
        <v>8048948</v>
      </c>
      <c r="D539" s="2">
        <v>39</v>
      </c>
      <c r="E539" s="22">
        <v>43622</v>
      </c>
      <c r="F539" s="2">
        <v>202003</v>
      </c>
      <c r="G539" s="1" t="s">
        <v>157</v>
      </c>
      <c r="H539" s="1" t="s">
        <v>158</v>
      </c>
      <c r="I539" s="1" t="s">
        <v>561</v>
      </c>
      <c r="J539" s="1" t="s">
        <v>160</v>
      </c>
      <c r="K539" s="1" t="s">
        <v>161</v>
      </c>
      <c r="L539" s="1" t="s">
        <v>562</v>
      </c>
      <c r="M539" s="1" t="s">
        <v>700</v>
      </c>
      <c r="N539" s="28">
        <v>-185</v>
      </c>
    </row>
    <row r="540" spans="1:14" outlineLevel="4" x14ac:dyDescent="0.25">
      <c r="A540" t="s">
        <v>155</v>
      </c>
      <c r="B540" s="26" t="s">
        <v>156</v>
      </c>
      <c r="C540" s="2">
        <v>8048948</v>
      </c>
      <c r="D540" s="2">
        <v>40</v>
      </c>
      <c r="E540" s="22">
        <v>43622</v>
      </c>
      <c r="F540" s="2">
        <v>202003</v>
      </c>
      <c r="G540" s="1" t="s">
        <v>157</v>
      </c>
      <c r="H540" s="1" t="s">
        <v>158</v>
      </c>
      <c r="I540" s="1" t="s">
        <v>561</v>
      </c>
      <c r="J540" s="1" t="s">
        <v>160</v>
      </c>
      <c r="K540" s="1" t="s">
        <v>161</v>
      </c>
      <c r="L540" s="1" t="s">
        <v>562</v>
      </c>
      <c r="M540" s="1" t="s">
        <v>701</v>
      </c>
      <c r="N540" s="28">
        <v>-185</v>
      </c>
    </row>
    <row r="541" spans="1:14" outlineLevel="4" x14ac:dyDescent="0.25">
      <c r="A541" t="s">
        <v>155</v>
      </c>
      <c r="B541" s="26" t="s">
        <v>156</v>
      </c>
      <c r="C541" s="2">
        <v>8048948</v>
      </c>
      <c r="D541" s="2">
        <v>41</v>
      </c>
      <c r="E541" s="22">
        <v>43622</v>
      </c>
      <c r="F541" s="2">
        <v>202003</v>
      </c>
      <c r="G541" s="1" t="s">
        <v>157</v>
      </c>
      <c r="H541" s="1" t="s">
        <v>158</v>
      </c>
      <c r="I541" s="1" t="s">
        <v>561</v>
      </c>
      <c r="J541" s="1" t="s">
        <v>160</v>
      </c>
      <c r="K541" s="1" t="s">
        <v>161</v>
      </c>
      <c r="L541" s="1" t="s">
        <v>562</v>
      </c>
      <c r="M541" s="1" t="s">
        <v>702</v>
      </c>
      <c r="N541" s="28">
        <v>-350</v>
      </c>
    </row>
    <row r="542" spans="1:14" outlineLevel="4" x14ac:dyDescent="0.25">
      <c r="A542" t="s">
        <v>155</v>
      </c>
      <c r="B542" s="26" t="s">
        <v>156</v>
      </c>
      <c r="C542" s="2">
        <v>8048948</v>
      </c>
      <c r="D542" s="2">
        <v>42</v>
      </c>
      <c r="E542" s="22">
        <v>43622</v>
      </c>
      <c r="F542" s="2">
        <v>202003</v>
      </c>
      <c r="G542" s="1" t="s">
        <v>157</v>
      </c>
      <c r="H542" s="1" t="s">
        <v>158</v>
      </c>
      <c r="I542" s="1" t="s">
        <v>561</v>
      </c>
      <c r="J542" s="1" t="s">
        <v>160</v>
      </c>
      <c r="K542" s="1" t="s">
        <v>161</v>
      </c>
      <c r="L542" s="1" t="s">
        <v>562</v>
      </c>
      <c r="M542" s="1" t="s">
        <v>703</v>
      </c>
      <c r="N542" s="28">
        <v>-617.5</v>
      </c>
    </row>
    <row r="543" spans="1:14" outlineLevel="4" x14ac:dyDescent="0.25">
      <c r="A543" t="s">
        <v>155</v>
      </c>
      <c r="B543" s="26" t="s">
        <v>156</v>
      </c>
      <c r="C543" s="2">
        <v>8048948</v>
      </c>
      <c r="D543" s="2">
        <v>43</v>
      </c>
      <c r="E543" s="22">
        <v>43622</v>
      </c>
      <c r="F543" s="2">
        <v>202003</v>
      </c>
      <c r="G543" s="1" t="s">
        <v>157</v>
      </c>
      <c r="H543" s="1" t="s">
        <v>158</v>
      </c>
      <c r="I543" s="1" t="s">
        <v>561</v>
      </c>
      <c r="J543" s="1" t="s">
        <v>160</v>
      </c>
      <c r="K543" s="1" t="s">
        <v>161</v>
      </c>
      <c r="L543" s="1" t="s">
        <v>562</v>
      </c>
      <c r="M543" s="1" t="s">
        <v>704</v>
      </c>
      <c r="N543" s="28">
        <v>-741.67</v>
      </c>
    </row>
    <row r="544" spans="1:14" outlineLevel="4" x14ac:dyDescent="0.25">
      <c r="A544" t="s">
        <v>155</v>
      </c>
      <c r="B544" s="26" t="s">
        <v>156</v>
      </c>
      <c r="C544" s="2">
        <v>8048936</v>
      </c>
      <c r="D544" s="2">
        <v>41</v>
      </c>
      <c r="E544" s="22">
        <v>43621</v>
      </c>
      <c r="F544" s="2">
        <v>202003</v>
      </c>
      <c r="G544" s="1" t="s">
        <v>157</v>
      </c>
      <c r="H544" s="1" t="s">
        <v>158</v>
      </c>
      <c r="I544" s="1" t="s">
        <v>561</v>
      </c>
      <c r="J544" s="1" t="s">
        <v>160</v>
      </c>
      <c r="K544" s="1" t="s">
        <v>161</v>
      </c>
      <c r="L544" s="1" t="s">
        <v>562</v>
      </c>
      <c r="M544" s="1" t="s">
        <v>705</v>
      </c>
      <c r="N544" s="28">
        <v>-215.83</v>
      </c>
    </row>
    <row r="545" spans="1:14" outlineLevel="4" x14ac:dyDescent="0.25">
      <c r="A545" t="s">
        <v>155</v>
      </c>
      <c r="B545" s="26" t="s">
        <v>156</v>
      </c>
      <c r="C545" s="2">
        <v>8048936</v>
      </c>
      <c r="D545" s="2">
        <v>42</v>
      </c>
      <c r="E545" s="22">
        <v>43621</v>
      </c>
      <c r="F545" s="2">
        <v>202003</v>
      </c>
      <c r="G545" s="1" t="s">
        <v>157</v>
      </c>
      <c r="H545" s="1" t="s">
        <v>158</v>
      </c>
      <c r="I545" s="1" t="s">
        <v>561</v>
      </c>
      <c r="J545" s="1" t="s">
        <v>160</v>
      </c>
      <c r="K545" s="1" t="s">
        <v>161</v>
      </c>
      <c r="L545" s="1" t="s">
        <v>562</v>
      </c>
      <c r="M545" s="1" t="s">
        <v>706</v>
      </c>
      <c r="N545" s="28">
        <v>-278.33</v>
      </c>
    </row>
    <row r="546" spans="1:14" outlineLevel="4" x14ac:dyDescent="0.25">
      <c r="A546" t="s">
        <v>155</v>
      </c>
      <c r="B546" s="26" t="s">
        <v>156</v>
      </c>
      <c r="C546" s="2">
        <v>8048936</v>
      </c>
      <c r="D546" s="2">
        <v>43</v>
      </c>
      <c r="E546" s="22">
        <v>43621</v>
      </c>
      <c r="F546" s="2">
        <v>202003</v>
      </c>
      <c r="G546" s="1" t="s">
        <v>157</v>
      </c>
      <c r="H546" s="1" t="s">
        <v>158</v>
      </c>
      <c r="I546" s="1" t="s">
        <v>561</v>
      </c>
      <c r="J546" s="1" t="s">
        <v>160</v>
      </c>
      <c r="K546" s="1" t="s">
        <v>161</v>
      </c>
      <c r="L546" s="1" t="s">
        <v>562</v>
      </c>
      <c r="M546" s="1" t="s">
        <v>707</v>
      </c>
      <c r="N546" s="28">
        <v>-355.42</v>
      </c>
    </row>
    <row r="547" spans="1:14" outlineLevel="4" x14ac:dyDescent="0.25">
      <c r="A547" t="s">
        <v>155</v>
      </c>
      <c r="B547" s="26" t="s">
        <v>156</v>
      </c>
      <c r="C547" s="2">
        <v>8048934</v>
      </c>
      <c r="D547" s="2">
        <v>0</v>
      </c>
      <c r="E547" s="22">
        <v>43621</v>
      </c>
      <c r="F547" s="2">
        <v>202003</v>
      </c>
      <c r="G547" s="1" t="s">
        <v>157</v>
      </c>
      <c r="H547" s="1" t="s">
        <v>158</v>
      </c>
      <c r="I547" s="1" t="s">
        <v>561</v>
      </c>
      <c r="J547" s="1" t="s">
        <v>160</v>
      </c>
      <c r="K547" s="1" t="s">
        <v>161</v>
      </c>
      <c r="L547" s="1" t="s">
        <v>562</v>
      </c>
      <c r="M547" s="1" t="s">
        <v>708</v>
      </c>
      <c r="N547" s="28">
        <v>247.5</v>
      </c>
    </row>
    <row r="548" spans="1:14" outlineLevel="4" x14ac:dyDescent="0.25">
      <c r="A548" t="s">
        <v>155</v>
      </c>
      <c r="B548" s="26" t="s">
        <v>156</v>
      </c>
      <c r="C548" s="2">
        <v>8048934</v>
      </c>
      <c r="D548" s="2">
        <v>1</v>
      </c>
      <c r="E548" s="22">
        <v>43621</v>
      </c>
      <c r="F548" s="2">
        <v>202003</v>
      </c>
      <c r="G548" s="1" t="s">
        <v>157</v>
      </c>
      <c r="H548" s="1" t="s">
        <v>158</v>
      </c>
      <c r="I548" s="1" t="s">
        <v>561</v>
      </c>
      <c r="J548" s="1" t="s">
        <v>160</v>
      </c>
      <c r="K548" s="1" t="s">
        <v>161</v>
      </c>
      <c r="L548" s="1" t="s">
        <v>562</v>
      </c>
      <c r="M548" s="1" t="s">
        <v>709</v>
      </c>
      <c r="N548" s="28">
        <v>247.5</v>
      </c>
    </row>
    <row r="549" spans="1:14" outlineLevel="4" x14ac:dyDescent="0.25">
      <c r="A549" t="s">
        <v>155</v>
      </c>
      <c r="B549" s="26" t="s">
        <v>156</v>
      </c>
      <c r="C549" s="2">
        <v>8048966</v>
      </c>
      <c r="D549" s="2">
        <v>33</v>
      </c>
      <c r="E549" s="22">
        <v>43623</v>
      </c>
      <c r="F549" s="2">
        <v>202003</v>
      </c>
      <c r="G549" s="1" t="s">
        <v>157</v>
      </c>
      <c r="H549" s="1" t="s">
        <v>158</v>
      </c>
      <c r="I549" s="1" t="s">
        <v>561</v>
      </c>
      <c r="J549" s="1" t="s">
        <v>160</v>
      </c>
      <c r="K549" s="1" t="s">
        <v>161</v>
      </c>
      <c r="L549" s="1" t="s">
        <v>562</v>
      </c>
      <c r="M549" s="1" t="s">
        <v>710</v>
      </c>
      <c r="N549" s="28">
        <v>-840.83</v>
      </c>
    </row>
    <row r="550" spans="1:14" outlineLevel="4" x14ac:dyDescent="0.25">
      <c r="A550" t="s">
        <v>155</v>
      </c>
      <c r="B550" s="26" t="s">
        <v>156</v>
      </c>
      <c r="C550" s="2">
        <v>8048966</v>
      </c>
      <c r="D550" s="2">
        <v>34</v>
      </c>
      <c r="E550" s="22">
        <v>43623</v>
      </c>
      <c r="F550" s="2">
        <v>202003</v>
      </c>
      <c r="G550" s="1" t="s">
        <v>157</v>
      </c>
      <c r="H550" s="1" t="s">
        <v>158</v>
      </c>
      <c r="I550" s="1" t="s">
        <v>561</v>
      </c>
      <c r="J550" s="1" t="s">
        <v>160</v>
      </c>
      <c r="K550" s="1" t="s">
        <v>161</v>
      </c>
      <c r="L550" s="1" t="s">
        <v>562</v>
      </c>
      <c r="M550" s="1" t="s">
        <v>711</v>
      </c>
      <c r="N550" s="28">
        <v>-123.33</v>
      </c>
    </row>
    <row r="551" spans="1:14" outlineLevel="4" x14ac:dyDescent="0.25">
      <c r="A551" t="s">
        <v>155</v>
      </c>
      <c r="B551" s="26" t="s">
        <v>156</v>
      </c>
      <c r="C551" s="2">
        <v>8048966</v>
      </c>
      <c r="D551" s="2">
        <v>35</v>
      </c>
      <c r="E551" s="22">
        <v>43623</v>
      </c>
      <c r="F551" s="2">
        <v>202003</v>
      </c>
      <c r="G551" s="1" t="s">
        <v>157</v>
      </c>
      <c r="H551" s="1" t="s">
        <v>158</v>
      </c>
      <c r="I551" s="1" t="s">
        <v>561</v>
      </c>
      <c r="J551" s="1" t="s">
        <v>160</v>
      </c>
      <c r="K551" s="1" t="s">
        <v>161</v>
      </c>
      <c r="L551" s="1" t="s">
        <v>562</v>
      </c>
      <c r="M551" s="1" t="s">
        <v>712</v>
      </c>
      <c r="N551" s="28">
        <v>-377</v>
      </c>
    </row>
    <row r="552" spans="1:14" outlineLevel="4" x14ac:dyDescent="0.25">
      <c r="A552" t="s">
        <v>155</v>
      </c>
      <c r="B552" s="26" t="s">
        <v>156</v>
      </c>
      <c r="C552" s="2">
        <v>8048982</v>
      </c>
      <c r="D552" s="2">
        <v>30</v>
      </c>
      <c r="E552" s="22">
        <v>43626</v>
      </c>
      <c r="F552" s="2">
        <v>202003</v>
      </c>
      <c r="G552" s="1" t="s">
        <v>157</v>
      </c>
      <c r="H552" s="1" t="s">
        <v>158</v>
      </c>
      <c r="I552" s="1" t="s">
        <v>561</v>
      </c>
      <c r="J552" s="1" t="s">
        <v>160</v>
      </c>
      <c r="K552" s="1" t="s">
        <v>161</v>
      </c>
      <c r="L552" s="1" t="s">
        <v>562</v>
      </c>
      <c r="M552" s="1" t="s">
        <v>713</v>
      </c>
      <c r="N552" s="28">
        <v>-185</v>
      </c>
    </row>
    <row r="553" spans="1:14" outlineLevel="4" x14ac:dyDescent="0.25">
      <c r="A553" t="s">
        <v>155</v>
      </c>
      <c r="B553" s="26" t="s">
        <v>156</v>
      </c>
      <c r="C553" s="2">
        <v>8048982</v>
      </c>
      <c r="D553" s="2">
        <v>31</v>
      </c>
      <c r="E553" s="22">
        <v>43626</v>
      </c>
      <c r="F553" s="2">
        <v>202003</v>
      </c>
      <c r="G553" s="1" t="s">
        <v>157</v>
      </c>
      <c r="H553" s="1" t="s">
        <v>158</v>
      </c>
      <c r="I553" s="1" t="s">
        <v>561</v>
      </c>
      <c r="J553" s="1" t="s">
        <v>160</v>
      </c>
      <c r="K553" s="1" t="s">
        <v>161</v>
      </c>
      <c r="L553" s="1" t="s">
        <v>562</v>
      </c>
      <c r="M553" s="1" t="s">
        <v>714</v>
      </c>
      <c r="N553" s="28">
        <v>-247.5</v>
      </c>
    </row>
    <row r="554" spans="1:14" outlineLevel="4" x14ac:dyDescent="0.25">
      <c r="A554" t="s">
        <v>155</v>
      </c>
      <c r="B554" s="26" t="s">
        <v>156</v>
      </c>
      <c r="C554" s="2">
        <v>8048982</v>
      </c>
      <c r="D554" s="2">
        <v>32</v>
      </c>
      <c r="E554" s="22">
        <v>43626</v>
      </c>
      <c r="F554" s="2">
        <v>202003</v>
      </c>
      <c r="G554" s="1" t="s">
        <v>157</v>
      </c>
      <c r="H554" s="1" t="s">
        <v>158</v>
      </c>
      <c r="I554" s="1" t="s">
        <v>561</v>
      </c>
      <c r="J554" s="1" t="s">
        <v>160</v>
      </c>
      <c r="K554" s="1" t="s">
        <v>161</v>
      </c>
      <c r="L554" s="1" t="s">
        <v>562</v>
      </c>
      <c r="M554" s="1" t="s">
        <v>715</v>
      </c>
      <c r="N554" s="28">
        <v>-257.5</v>
      </c>
    </row>
    <row r="555" spans="1:14" outlineLevel="4" x14ac:dyDescent="0.25">
      <c r="A555" t="s">
        <v>155</v>
      </c>
      <c r="B555" s="26" t="s">
        <v>156</v>
      </c>
      <c r="C555" s="2">
        <v>8048982</v>
      </c>
      <c r="D555" s="2">
        <v>33</v>
      </c>
      <c r="E555" s="22">
        <v>43626</v>
      </c>
      <c r="F555" s="2">
        <v>202003</v>
      </c>
      <c r="G555" s="1" t="s">
        <v>157</v>
      </c>
      <c r="H555" s="1" t="s">
        <v>158</v>
      </c>
      <c r="I555" s="1" t="s">
        <v>561</v>
      </c>
      <c r="J555" s="1" t="s">
        <v>160</v>
      </c>
      <c r="K555" s="1" t="s">
        <v>161</v>
      </c>
      <c r="L555" s="1" t="s">
        <v>571</v>
      </c>
      <c r="M555" s="1" t="s">
        <v>716</v>
      </c>
      <c r="N555" s="28">
        <v>-590</v>
      </c>
    </row>
    <row r="556" spans="1:14" outlineLevel="4" x14ac:dyDescent="0.25">
      <c r="A556" t="s">
        <v>155</v>
      </c>
      <c r="B556" s="26" t="s">
        <v>156</v>
      </c>
      <c r="C556" s="2">
        <v>8048986</v>
      </c>
      <c r="D556" s="2">
        <v>6</v>
      </c>
      <c r="E556" s="22">
        <v>43626</v>
      </c>
      <c r="F556" s="2">
        <v>202003</v>
      </c>
      <c r="G556" s="1" t="s">
        <v>157</v>
      </c>
      <c r="H556" s="1" t="s">
        <v>158</v>
      </c>
      <c r="I556" s="1" t="s">
        <v>561</v>
      </c>
      <c r="J556" s="1" t="s">
        <v>160</v>
      </c>
      <c r="K556" s="1" t="s">
        <v>161</v>
      </c>
      <c r="L556" s="1" t="s">
        <v>562</v>
      </c>
      <c r="M556" s="1" t="s">
        <v>717</v>
      </c>
      <c r="N556" s="28">
        <v>-185</v>
      </c>
    </row>
    <row r="557" spans="1:14" outlineLevel="4" x14ac:dyDescent="0.25">
      <c r="A557" t="s">
        <v>155</v>
      </c>
      <c r="B557" s="26" t="s">
        <v>156</v>
      </c>
      <c r="C557" s="2">
        <v>8049043</v>
      </c>
      <c r="D557" s="2">
        <v>47</v>
      </c>
      <c r="E557" s="22">
        <v>43629</v>
      </c>
      <c r="F557" s="2">
        <v>202003</v>
      </c>
      <c r="G557" s="1" t="s">
        <v>157</v>
      </c>
      <c r="H557" s="1" t="s">
        <v>158</v>
      </c>
      <c r="I557" s="1" t="s">
        <v>561</v>
      </c>
      <c r="J557" s="1" t="s">
        <v>160</v>
      </c>
      <c r="K557" s="1" t="s">
        <v>161</v>
      </c>
      <c r="L557" s="1" t="s">
        <v>562</v>
      </c>
      <c r="M557" s="1" t="s">
        <v>718</v>
      </c>
      <c r="N557" s="28">
        <v>-145.83000000000001</v>
      </c>
    </row>
    <row r="558" spans="1:14" outlineLevel="4" x14ac:dyDescent="0.25">
      <c r="A558" t="s">
        <v>155</v>
      </c>
      <c r="B558" s="26" t="s">
        <v>156</v>
      </c>
      <c r="C558" s="2">
        <v>8049179</v>
      </c>
      <c r="D558" s="2">
        <v>25</v>
      </c>
      <c r="E558" s="22">
        <v>43640</v>
      </c>
      <c r="F558" s="2">
        <v>202003</v>
      </c>
      <c r="G558" s="1" t="s">
        <v>157</v>
      </c>
      <c r="H558" s="1" t="s">
        <v>158</v>
      </c>
      <c r="I558" s="1" t="s">
        <v>561</v>
      </c>
      <c r="J558" s="1" t="s">
        <v>160</v>
      </c>
      <c r="K558" s="1" t="s">
        <v>161</v>
      </c>
      <c r="L558" s="1" t="s">
        <v>562</v>
      </c>
      <c r="M558" s="1" t="s">
        <v>719</v>
      </c>
      <c r="N558" s="28">
        <v>-185</v>
      </c>
    </row>
    <row r="559" spans="1:14" outlineLevel="4" x14ac:dyDescent="0.25">
      <c r="A559" t="s">
        <v>155</v>
      </c>
      <c r="B559" s="26" t="s">
        <v>156</v>
      </c>
      <c r="C559" s="2">
        <v>8049179</v>
      </c>
      <c r="D559" s="2">
        <v>26</v>
      </c>
      <c r="E559" s="22">
        <v>43640</v>
      </c>
      <c r="F559" s="2">
        <v>202003</v>
      </c>
      <c r="G559" s="1" t="s">
        <v>157</v>
      </c>
      <c r="H559" s="1" t="s">
        <v>158</v>
      </c>
      <c r="I559" s="1" t="s">
        <v>561</v>
      </c>
      <c r="J559" s="1" t="s">
        <v>160</v>
      </c>
      <c r="K559" s="1" t="s">
        <v>161</v>
      </c>
      <c r="L559" s="1" t="s">
        <v>562</v>
      </c>
      <c r="M559" s="1" t="s">
        <v>720</v>
      </c>
      <c r="N559" s="28">
        <v>-185</v>
      </c>
    </row>
    <row r="560" spans="1:14" outlineLevel="4" x14ac:dyDescent="0.25">
      <c r="A560" t="s">
        <v>155</v>
      </c>
      <c r="B560" s="26" t="s">
        <v>156</v>
      </c>
      <c r="C560" s="2">
        <v>8049179</v>
      </c>
      <c r="D560" s="2">
        <v>27</v>
      </c>
      <c r="E560" s="22">
        <v>43640</v>
      </c>
      <c r="F560" s="2">
        <v>202003</v>
      </c>
      <c r="G560" s="1" t="s">
        <v>157</v>
      </c>
      <c r="H560" s="1" t="s">
        <v>158</v>
      </c>
      <c r="I560" s="1" t="s">
        <v>561</v>
      </c>
      <c r="J560" s="1" t="s">
        <v>160</v>
      </c>
      <c r="K560" s="1" t="s">
        <v>161</v>
      </c>
      <c r="L560" s="1" t="s">
        <v>562</v>
      </c>
      <c r="M560" s="1" t="s">
        <v>721</v>
      </c>
      <c r="N560" s="28">
        <v>-247.5</v>
      </c>
    </row>
    <row r="561" spans="1:14" outlineLevel="4" x14ac:dyDescent="0.25">
      <c r="A561" t="s">
        <v>155</v>
      </c>
      <c r="B561" s="26" t="s">
        <v>156</v>
      </c>
      <c r="C561" s="2">
        <v>8049179</v>
      </c>
      <c r="D561" s="2">
        <v>28</v>
      </c>
      <c r="E561" s="22">
        <v>43640</v>
      </c>
      <c r="F561" s="2">
        <v>202003</v>
      </c>
      <c r="G561" s="1" t="s">
        <v>157</v>
      </c>
      <c r="H561" s="1" t="s">
        <v>158</v>
      </c>
      <c r="I561" s="1" t="s">
        <v>561</v>
      </c>
      <c r="J561" s="1" t="s">
        <v>160</v>
      </c>
      <c r="K561" s="1" t="s">
        <v>161</v>
      </c>
      <c r="L561" s="1" t="s">
        <v>571</v>
      </c>
      <c r="M561" s="1" t="s">
        <v>722</v>
      </c>
      <c r="N561" s="28">
        <v>-426.5</v>
      </c>
    </row>
    <row r="562" spans="1:14" outlineLevel="4" x14ac:dyDescent="0.25">
      <c r="A562" t="s">
        <v>155</v>
      </c>
      <c r="B562" s="26" t="s">
        <v>156</v>
      </c>
      <c r="C562" s="2">
        <v>8049179</v>
      </c>
      <c r="D562" s="2">
        <v>24</v>
      </c>
      <c r="E562" s="22">
        <v>43640</v>
      </c>
      <c r="F562" s="2">
        <v>202003</v>
      </c>
      <c r="G562" s="1" t="s">
        <v>157</v>
      </c>
      <c r="H562" s="1" t="s">
        <v>158</v>
      </c>
      <c r="I562" s="1" t="s">
        <v>561</v>
      </c>
      <c r="J562" s="1" t="s">
        <v>160</v>
      </c>
      <c r="K562" s="1" t="s">
        <v>161</v>
      </c>
      <c r="L562" s="1" t="s">
        <v>562</v>
      </c>
      <c r="M562" s="1" t="s">
        <v>723</v>
      </c>
      <c r="N562" s="28">
        <v>-154.16999999999999</v>
      </c>
    </row>
    <row r="563" spans="1:14" outlineLevel="4" x14ac:dyDescent="0.25">
      <c r="A563" t="s">
        <v>155</v>
      </c>
      <c r="B563" s="26" t="s">
        <v>156</v>
      </c>
      <c r="C563" s="2">
        <v>8049061</v>
      </c>
      <c r="D563" s="2">
        <v>40</v>
      </c>
      <c r="E563" s="22">
        <v>43630</v>
      </c>
      <c r="F563" s="2">
        <v>202003</v>
      </c>
      <c r="G563" s="1" t="s">
        <v>157</v>
      </c>
      <c r="H563" s="1" t="s">
        <v>158</v>
      </c>
      <c r="I563" s="1" t="s">
        <v>561</v>
      </c>
      <c r="J563" s="1" t="s">
        <v>160</v>
      </c>
      <c r="K563" s="1" t="s">
        <v>161</v>
      </c>
      <c r="L563" s="1" t="s">
        <v>562</v>
      </c>
      <c r="M563" s="1" t="s">
        <v>724</v>
      </c>
      <c r="N563" s="28">
        <v>-432.5</v>
      </c>
    </row>
    <row r="564" spans="1:14" outlineLevel="4" x14ac:dyDescent="0.25">
      <c r="A564" t="s">
        <v>155</v>
      </c>
      <c r="B564" s="26" t="s">
        <v>156</v>
      </c>
      <c r="C564" s="2">
        <v>8049081</v>
      </c>
      <c r="D564" s="2">
        <v>38</v>
      </c>
      <c r="E564" s="22">
        <v>43633</v>
      </c>
      <c r="F564" s="2">
        <v>202003</v>
      </c>
      <c r="G564" s="1" t="s">
        <v>157</v>
      </c>
      <c r="H564" s="1" t="s">
        <v>158</v>
      </c>
      <c r="I564" s="1" t="s">
        <v>561</v>
      </c>
      <c r="J564" s="1" t="s">
        <v>160</v>
      </c>
      <c r="K564" s="1" t="s">
        <v>161</v>
      </c>
      <c r="L564" s="1" t="s">
        <v>562</v>
      </c>
      <c r="M564" s="1" t="s">
        <v>725</v>
      </c>
      <c r="N564" s="28">
        <v>-123.33</v>
      </c>
    </row>
    <row r="565" spans="1:14" outlineLevel="4" x14ac:dyDescent="0.25">
      <c r="A565" t="s">
        <v>155</v>
      </c>
      <c r="B565" s="26" t="s">
        <v>156</v>
      </c>
      <c r="C565" s="2">
        <v>8049081</v>
      </c>
      <c r="D565" s="2">
        <v>39</v>
      </c>
      <c r="E565" s="22">
        <v>43633</v>
      </c>
      <c r="F565" s="2">
        <v>202003</v>
      </c>
      <c r="G565" s="1" t="s">
        <v>157</v>
      </c>
      <c r="H565" s="1" t="s">
        <v>158</v>
      </c>
      <c r="I565" s="1" t="s">
        <v>561</v>
      </c>
      <c r="J565" s="1" t="s">
        <v>160</v>
      </c>
      <c r="K565" s="1" t="s">
        <v>161</v>
      </c>
      <c r="L565" s="1" t="s">
        <v>562</v>
      </c>
      <c r="M565" s="1" t="s">
        <v>726</v>
      </c>
      <c r="N565" s="28">
        <v>-185</v>
      </c>
    </row>
    <row r="566" spans="1:14" outlineLevel="4" x14ac:dyDescent="0.25">
      <c r="A566" t="s">
        <v>155</v>
      </c>
      <c r="B566" s="26" t="s">
        <v>156</v>
      </c>
      <c r="C566" s="2">
        <v>8049081</v>
      </c>
      <c r="D566" s="2">
        <v>40</v>
      </c>
      <c r="E566" s="22">
        <v>43633</v>
      </c>
      <c r="F566" s="2">
        <v>202003</v>
      </c>
      <c r="G566" s="1" t="s">
        <v>157</v>
      </c>
      <c r="H566" s="1" t="s">
        <v>158</v>
      </c>
      <c r="I566" s="1" t="s">
        <v>561</v>
      </c>
      <c r="J566" s="1" t="s">
        <v>160</v>
      </c>
      <c r="K566" s="1" t="s">
        <v>161</v>
      </c>
      <c r="L566" s="1" t="s">
        <v>562</v>
      </c>
      <c r="M566" s="1" t="s">
        <v>727</v>
      </c>
      <c r="N566" s="28">
        <v>-247.5</v>
      </c>
    </row>
    <row r="567" spans="1:14" outlineLevel="4" x14ac:dyDescent="0.25">
      <c r="A567" t="s">
        <v>155</v>
      </c>
      <c r="B567" s="26" t="s">
        <v>156</v>
      </c>
      <c r="C567" s="2">
        <v>8049081</v>
      </c>
      <c r="D567" s="2">
        <v>41</v>
      </c>
      <c r="E567" s="22">
        <v>43633</v>
      </c>
      <c r="F567" s="2">
        <v>202003</v>
      </c>
      <c r="G567" s="1" t="s">
        <v>157</v>
      </c>
      <c r="H567" s="1" t="s">
        <v>158</v>
      </c>
      <c r="I567" s="1" t="s">
        <v>561</v>
      </c>
      <c r="J567" s="1" t="s">
        <v>160</v>
      </c>
      <c r="K567" s="1" t="s">
        <v>161</v>
      </c>
      <c r="L567" s="1" t="s">
        <v>562</v>
      </c>
      <c r="M567" s="1" t="s">
        <v>728</v>
      </c>
      <c r="N567" s="28">
        <v>-413.33</v>
      </c>
    </row>
    <row r="568" spans="1:14" outlineLevel="4" x14ac:dyDescent="0.25">
      <c r="A568" t="s">
        <v>155</v>
      </c>
      <c r="B568" s="26" t="s">
        <v>156</v>
      </c>
      <c r="C568" s="2">
        <v>8049109</v>
      </c>
      <c r="D568" s="2">
        <v>59</v>
      </c>
      <c r="E568" s="22">
        <v>43634</v>
      </c>
      <c r="F568" s="2">
        <v>202003</v>
      </c>
      <c r="G568" s="1" t="s">
        <v>157</v>
      </c>
      <c r="H568" s="1" t="s">
        <v>158</v>
      </c>
      <c r="I568" s="1" t="s">
        <v>561</v>
      </c>
      <c r="J568" s="1" t="s">
        <v>160</v>
      </c>
      <c r="K568" s="1" t="s">
        <v>161</v>
      </c>
      <c r="L568" s="1" t="s">
        <v>562</v>
      </c>
      <c r="M568" s="1" t="s">
        <v>729</v>
      </c>
      <c r="N568" s="28">
        <v>-185</v>
      </c>
    </row>
    <row r="569" spans="1:14" outlineLevel="4" x14ac:dyDescent="0.25">
      <c r="A569" t="s">
        <v>155</v>
      </c>
      <c r="B569" s="26" t="s">
        <v>156</v>
      </c>
      <c r="C569" s="2">
        <v>8049109</v>
      </c>
      <c r="D569" s="2">
        <v>60</v>
      </c>
      <c r="E569" s="22">
        <v>43634</v>
      </c>
      <c r="F569" s="2">
        <v>202003</v>
      </c>
      <c r="G569" s="1" t="s">
        <v>157</v>
      </c>
      <c r="H569" s="1" t="s">
        <v>158</v>
      </c>
      <c r="I569" s="1" t="s">
        <v>561</v>
      </c>
      <c r="J569" s="1" t="s">
        <v>160</v>
      </c>
      <c r="K569" s="1" t="s">
        <v>161</v>
      </c>
      <c r="L569" s="1" t="s">
        <v>571</v>
      </c>
      <c r="M569" s="1" t="s">
        <v>730</v>
      </c>
      <c r="N569" s="28">
        <v>-264</v>
      </c>
    </row>
    <row r="570" spans="1:14" outlineLevel="4" x14ac:dyDescent="0.25">
      <c r="A570" t="s">
        <v>155</v>
      </c>
      <c r="B570" s="26" t="s">
        <v>156</v>
      </c>
      <c r="C570" s="2">
        <v>8049109</v>
      </c>
      <c r="D570" s="2">
        <v>58</v>
      </c>
      <c r="E570" s="22">
        <v>43634</v>
      </c>
      <c r="F570" s="2">
        <v>202003</v>
      </c>
      <c r="G570" s="1" t="s">
        <v>157</v>
      </c>
      <c r="H570" s="1" t="s">
        <v>158</v>
      </c>
      <c r="I570" s="1" t="s">
        <v>561</v>
      </c>
      <c r="J570" s="1" t="s">
        <v>160</v>
      </c>
      <c r="K570" s="1" t="s">
        <v>161</v>
      </c>
      <c r="L570" s="1" t="s">
        <v>562</v>
      </c>
      <c r="M570" s="1" t="s">
        <v>731</v>
      </c>
      <c r="N570" s="28">
        <v>-185</v>
      </c>
    </row>
    <row r="571" spans="1:14" outlineLevel="4" x14ac:dyDescent="0.25">
      <c r="A571" t="s">
        <v>155</v>
      </c>
      <c r="B571" s="26" t="s">
        <v>156</v>
      </c>
      <c r="C571" s="2">
        <v>8049123</v>
      </c>
      <c r="D571" s="2">
        <v>35</v>
      </c>
      <c r="E571" s="22">
        <v>43635</v>
      </c>
      <c r="F571" s="2">
        <v>202003</v>
      </c>
      <c r="G571" s="1" t="s">
        <v>157</v>
      </c>
      <c r="H571" s="1" t="s">
        <v>158</v>
      </c>
      <c r="I571" s="1" t="s">
        <v>561</v>
      </c>
      <c r="J571" s="1" t="s">
        <v>160</v>
      </c>
      <c r="K571" s="1" t="s">
        <v>161</v>
      </c>
      <c r="L571" s="1" t="s">
        <v>562</v>
      </c>
      <c r="M571" s="1" t="s">
        <v>732</v>
      </c>
      <c r="N571" s="28">
        <v>-617.5</v>
      </c>
    </row>
    <row r="572" spans="1:14" outlineLevel="4" x14ac:dyDescent="0.25">
      <c r="A572" t="s">
        <v>155</v>
      </c>
      <c r="B572" s="26" t="s">
        <v>156</v>
      </c>
      <c r="C572" s="2">
        <v>8049141</v>
      </c>
      <c r="D572" s="2">
        <v>0</v>
      </c>
      <c r="E572" s="22">
        <v>43636</v>
      </c>
      <c r="F572" s="2">
        <v>202003</v>
      </c>
      <c r="G572" s="1" t="s">
        <v>157</v>
      </c>
      <c r="H572" s="1" t="s">
        <v>158</v>
      </c>
      <c r="I572" s="1" t="s">
        <v>561</v>
      </c>
      <c r="J572" s="1" t="s">
        <v>160</v>
      </c>
      <c r="K572" s="1" t="s">
        <v>161</v>
      </c>
      <c r="L572" s="1" t="s">
        <v>562</v>
      </c>
      <c r="M572" s="1" t="s">
        <v>733</v>
      </c>
      <c r="N572" s="28">
        <v>-278.33</v>
      </c>
    </row>
    <row r="573" spans="1:14" outlineLevel="4" x14ac:dyDescent="0.25">
      <c r="A573" t="s">
        <v>155</v>
      </c>
      <c r="B573" s="26" t="s">
        <v>156</v>
      </c>
      <c r="C573" s="2">
        <v>8049165</v>
      </c>
      <c r="D573" s="2">
        <v>36</v>
      </c>
      <c r="E573" s="22">
        <v>43637</v>
      </c>
      <c r="F573" s="2">
        <v>202003</v>
      </c>
      <c r="G573" s="1" t="s">
        <v>157</v>
      </c>
      <c r="H573" s="1" t="s">
        <v>158</v>
      </c>
      <c r="I573" s="1" t="s">
        <v>561</v>
      </c>
      <c r="J573" s="1" t="s">
        <v>160</v>
      </c>
      <c r="K573" s="1" t="s">
        <v>161</v>
      </c>
      <c r="L573" s="1" t="s">
        <v>562</v>
      </c>
      <c r="M573" s="1" t="s">
        <v>734</v>
      </c>
      <c r="N573" s="28">
        <v>-247.5</v>
      </c>
    </row>
    <row r="574" spans="1:14" outlineLevel="4" x14ac:dyDescent="0.25">
      <c r="A574" t="s">
        <v>155</v>
      </c>
      <c r="B574" s="26" t="s">
        <v>156</v>
      </c>
      <c r="C574" s="2">
        <v>8049165</v>
      </c>
      <c r="D574" s="2">
        <v>37</v>
      </c>
      <c r="E574" s="22">
        <v>43637</v>
      </c>
      <c r="F574" s="2">
        <v>202003</v>
      </c>
      <c r="G574" s="1" t="s">
        <v>157</v>
      </c>
      <c r="H574" s="1" t="s">
        <v>158</v>
      </c>
      <c r="I574" s="1" t="s">
        <v>561</v>
      </c>
      <c r="J574" s="1" t="s">
        <v>160</v>
      </c>
      <c r="K574" s="1" t="s">
        <v>161</v>
      </c>
      <c r="L574" s="1" t="s">
        <v>571</v>
      </c>
      <c r="M574" s="1" t="s">
        <v>735</v>
      </c>
      <c r="N574" s="28">
        <v>-741</v>
      </c>
    </row>
    <row r="575" spans="1:14" outlineLevel="4" x14ac:dyDescent="0.25">
      <c r="A575" t="s">
        <v>155</v>
      </c>
      <c r="B575" s="26" t="s">
        <v>156</v>
      </c>
      <c r="C575" s="2">
        <v>8049213</v>
      </c>
      <c r="D575" s="2">
        <v>47</v>
      </c>
      <c r="E575" s="22">
        <v>43641</v>
      </c>
      <c r="F575" s="2">
        <v>202003</v>
      </c>
      <c r="G575" s="1" t="s">
        <v>157</v>
      </c>
      <c r="H575" s="1" t="s">
        <v>158</v>
      </c>
      <c r="I575" s="1" t="s">
        <v>561</v>
      </c>
      <c r="J575" s="1" t="s">
        <v>160</v>
      </c>
      <c r="K575" s="1" t="s">
        <v>161</v>
      </c>
      <c r="L575" s="1" t="s">
        <v>562</v>
      </c>
      <c r="M575" s="1" t="s">
        <v>736</v>
      </c>
      <c r="N575" s="28">
        <v>-185</v>
      </c>
    </row>
    <row r="576" spans="1:14" outlineLevel="4" x14ac:dyDescent="0.25">
      <c r="A576" t="s">
        <v>155</v>
      </c>
      <c r="B576" s="26" t="s">
        <v>156</v>
      </c>
      <c r="C576" s="2">
        <v>8049213</v>
      </c>
      <c r="D576" s="2">
        <v>48</v>
      </c>
      <c r="E576" s="22">
        <v>43641</v>
      </c>
      <c r="F576" s="2">
        <v>202003</v>
      </c>
      <c r="G576" s="1" t="s">
        <v>157</v>
      </c>
      <c r="H576" s="1" t="s">
        <v>158</v>
      </c>
      <c r="I576" s="1" t="s">
        <v>561</v>
      </c>
      <c r="J576" s="1" t="s">
        <v>160</v>
      </c>
      <c r="K576" s="1" t="s">
        <v>161</v>
      </c>
      <c r="L576" s="1" t="s">
        <v>562</v>
      </c>
      <c r="M576" s="1" t="s">
        <v>737</v>
      </c>
      <c r="N576" s="28">
        <v>-247.5</v>
      </c>
    </row>
    <row r="577" spans="1:14" outlineLevel="4" x14ac:dyDescent="0.25">
      <c r="A577" t="s">
        <v>155</v>
      </c>
      <c r="B577" s="26" t="s">
        <v>156</v>
      </c>
      <c r="C577" s="2">
        <v>8049213</v>
      </c>
      <c r="D577" s="2">
        <v>49</v>
      </c>
      <c r="E577" s="22">
        <v>43641</v>
      </c>
      <c r="F577" s="2">
        <v>202003</v>
      </c>
      <c r="G577" s="1" t="s">
        <v>157</v>
      </c>
      <c r="H577" s="1" t="s">
        <v>158</v>
      </c>
      <c r="I577" s="1" t="s">
        <v>561</v>
      </c>
      <c r="J577" s="1" t="s">
        <v>160</v>
      </c>
      <c r="K577" s="1" t="s">
        <v>161</v>
      </c>
      <c r="L577" s="1" t="s">
        <v>562</v>
      </c>
      <c r="M577" s="1" t="s">
        <v>738</v>
      </c>
      <c r="N577" s="28">
        <v>-398.33</v>
      </c>
    </row>
    <row r="578" spans="1:14" outlineLevel="4" x14ac:dyDescent="0.25">
      <c r="A578" t="s">
        <v>155</v>
      </c>
      <c r="B578" s="26" t="s">
        <v>156</v>
      </c>
      <c r="C578" s="2">
        <v>8048576</v>
      </c>
      <c r="D578" s="2">
        <v>26</v>
      </c>
      <c r="E578" s="22">
        <v>43595</v>
      </c>
      <c r="F578" s="2">
        <v>202002</v>
      </c>
      <c r="G578" s="1" t="s">
        <v>157</v>
      </c>
      <c r="H578" s="1" t="s">
        <v>158</v>
      </c>
      <c r="I578" s="1" t="s">
        <v>561</v>
      </c>
      <c r="J578" s="1" t="s">
        <v>160</v>
      </c>
      <c r="K578" s="1" t="s">
        <v>161</v>
      </c>
      <c r="L578" s="1" t="s">
        <v>562</v>
      </c>
      <c r="M578" s="1" t="s">
        <v>739</v>
      </c>
      <c r="N578" s="28">
        <v>-475</v>
      </c>
    </row>
    <row r="579" spans="1:14" outlineLevel="4" x14ac:dyDescent="0.25">
      <c r="A579" t="s">
        <v>155</v>
      </c>
      <c r="B579" s="26" t="s">
        <v>156</v>
      </c>
      <c r="C579" s="2">
        <v>8048576</v>
      </c>
      <c r="D579" s="2">
        <v>27</v>
      </c>
      <c r="E579" s="22">
        <v>43595</v>
      </c>
      <c r="F579" s="2">
        <v>202002</v>
      </c>
      <c r="G579" s="1" t="s">
        <v>157</v>
      </c>
      <c r="H579" s="1" t="s">
        <v>158</v>
      </c>
      <c r="I579" s="1" t="s">
        <v>561</v>
      </c>
      <c r="J579" s="1" t="s">
        <v>160</v>
      </c>
      <c r="K579" s="1" t="s">
        <v>161</v>
      </c>
      <c r="L579" s="1" t="s">
        <v>562</v>
      </c>
      <c r="M579" s="1" t="s">
        <v>740</v>
      </c>
      <c r="N579" s="28">
        <v>-741.67</v>
      </c>
    </row>
    <row r="580" spans="1:14" outlineLevel="4" x14ac:dyDescent="0.25">
      <c r="A580" t="s">
        <v>155</v>
      </c>
      <c r="B580" s="26" t="s">
        <v>156</v>
      </c>
      <c r="C580" s="2">
        <v>8048576</v>
      </c>
      <c r="D580" s="2">
        <v>28</v>
      </c>
      <c r="E580" s="22">
        <v>43595</v>
      </c>
      <c r="F580" s="2">
        <v>202002</v>
      </c>
      <c r="G580" s="1" t="s">
        <v>157</v>
      </c>
      <c r="H580" s="1" t="s">
        <v>158</v>
      </c>
      <c r="I580" s="1" t="s">
        <v>561</v>
      </c>
      <c r="J580" s="1" t="s">
        <v>160</v>
      </c>
      <c r="K580" s="1" t="s">
        <v>161</v>
      </c>
      <c r="L580" s="1" t="s">
        <v>571</v>
      </c>
      <c r="M580" s="1" t="s">
        <v>741</v>
      </c>
      <c r="N580" s="28">
        <v>-278</v>
      </c>
    </row>
    <row r="581" spans="1:14" outlineLevel="4" x14ac:dyDescent="0.25">
      <c r="A581" t="s">
        <v>155</v>
      </c>
      <c r="B581" s="26" t="s">
        <v>156</v>
      </c>
      <c r="C581" s="2">
        <v>8048576</v>
      </c>
      <c r="D581" s="2">
        <v>29</v>
      </c>
      <c r="E581" s="22">
        <v>43595</v>
      </c>
      <c r="F581" s="2">
        <v>202002</v>
      </c>
      <c r="G581" s="1" t="s">
        <v>157</v>
      </c>
      <c r="H581" s="1" t="s">
        <v>158</v>
      </c>
      <c r="I581" s="1" t="s">
        <v>561</v>
      </c>
      <c r="J581" s="1" t="s">
        <v>160</v>
      </c>
      <c r="K581" s="1" t="s">
        <v>161</v>
      </c>
      <c r="L581" s="1" t="s">
        <v>571</v>
      </c>
      <c r="M581" s="1" t="s">
        <v>742</v>
      </c>
      <c r="N581" s="28">
        <v>-330</v>
      </c>
    </row>
    <row r="582" spans="1:14" outlineLevel="4" x14ac:dyDescent="0.25">
      <c r="A582" t="s">
        <v>155</v>
      </c>
      <c r="B582" s="26" t="s">
        <v>156</v>
      </c>
      <c r="C582" s="2">
        <v>8048772</v>
      </c>
      <c r="D582" s="2">
        <v>29</v>
      </c>
      <c r="E582" s="22">
        <v>43609</v>
      </c>
      <c r="F582" s="2">
        <v>202002</v>
      </c>
      <c r="G582" s="1" t="s">
        <v>157</v>
      </c>
      <c r="H582" s="1" t="s">
        <v>158</v>
      </c>
      <c r="I582" s="1" t="s">
        <v>561</v>
      </c>
      <c r="J582" s="1" t="s">
        <v>160</v>
      </c>
      <c r="K582" s="1" t="s">
        <v>161</v>
      </c>
      <c r="L582" s="1" t="s">
        <v>562</v>
      </c>
      <c r="M582" s="1" t="s">
        <v>743</v>
      </c>
      <c r="N582" s="28">
        <v>-180</v>
      </c>
    </row>
    <row r="583" spans="1:14" outlineLevel="4" x14ac:dyDescent="0.25">
      <c r="A583" t="s">
        <v>155</v>
      </c>
      <c r="B583" s="26" t="s">
        <v>156</v>
      </c>
      <c r="C583" s="2">
        <v>8048772</v>
      </c>
      <c r="D583" s="2">
        <v>30</v>
      </c>
      <c r="E583" s="22">
        <v>43609</v>
      </c>
      <c r="F583" s="2">
        <v>202002</v>
      </c>
      <c r="G583" s="1" t="s">
        <v>157</v>
      </c>
      <c r="H583" s="1" t="s">
        <v>158</v>
      </c>
      <c r="I583" s="1" t="s">
        <v>561</v>
      </c>
      <c r="J583" s="1" t="s">
        <v>160</v>
      </c>
      <c r="K583" s="1" t="s">
        <v>161</v>
      </c>
      <c r="L583" s="1" t="s">
        <v>562</v>
      </c>
      <c r="M583" s="1" t="s">
        <v>744</v>
      </c>
      <c r="N583" s="28">
        <v>-378</v>
      </c>
    </row>
    <row r="584" spans="1:14" outlineLevel="4" x14ac:dyDescent="0.25">
      <c r="A584" t="s">
        <v>155</v>
      </c>
      <c r="B584" s="26" t="s">
        <v>156</v>
      </c>
      <c r="C584" s="2">
        <v>8048772</v>
      </c>
      <c r="D584" s="2">
        <v>31</v>
      </c>
      <c r="E584" s="22">
        <v>43609</v>
      </c>
      <c r="F584" s="2">
        <v>202002</v>
      </c>
      <c r="G584" s="1" t="s">
        <v>157</v>
      </c>
      <c r="H584" s="1" t="s">
        <v>158</v>
      </c>
      <c r="I584" s="1" t="s">
        <v>561</v>
      </c>
      <c r="J584" s="1" t="s">
        <v>160</v>
      </c>
      <c r="K584" s="1" t="s">
        <v>161</v>
      </c>
      <c r="L584" s="1" t="s">
        <v>571</v>
      </c>
      <c r="M584" s="1" t="s">
        <v>745</v>
      </c>
      <c r="N584" s="28">
        <v>-375</v>
      </c>
    </row>
    <row r="585" spans="1:14" outlineLevel="3" x14ac:dyDescent="0.25">
      <c r="A585" t="s">
        <v>130</v>
      </c>
      <c r="B585" s="27"/>
      <c r="C585" s="23"/>
      <c r="D585" s="23"/>
      <c r="E585" s="24"/>
      <c r="F585" s="23"/>
      <c r="G585" s="25" t="s">
        <v>157</v>
      </c>
      <c r="H585" s="25" t="s">
        <v>158</v>
      </c>
      <c r="I585" s="25" t="s">
        <v>561</v>
      </c>
      <c r="J585" s="25" t="s">
        <v>160</v>
      </c>
      <c r="K585" s="25" t="s">
        <v>161</v>
      </c>
      <c r="L585" s="25"/>
      <c r="M585" s="25"/>
      <c r="N585" s="29">
        <f>SUBTOTAL(9,N404:N584)</f>
        <v>-55256.080000000016</v>
      </c>
    </row>
    <row r="586" spans="1:14" outlineLevel="2" x14ac:dyDescent="0.25">
      <c r="A586" t="s">
        <v>130</v>
      </c>
      <c r="B586" s="27"/>
      <c r="C586" s="23"/>
      <c r="D586" s="23"/>
      <c r="E586" s="24"/>
      <c r="F586" s="23"/>
      <c r="G586" s="25" t="s">
        <v>157</v>
      </c>
      <c r="H586" s="25" t="s">
        <v>158</v>
      </c>
      <c r="I586" s="25" t="s">
        <v>561</v>
      </c>
      <c r="J586" s="25"/>
      <c r="K586" s="25"/>
      <c r="L586" s="25"/>
      <c r="M586" s="25"/>
      <c r="N586" s="29">
        <f>SUBTOTAL(9,N404:N585)</f>
        <v>-55256.080000000016</v>
      </c>
    </row>
    <row r="587" spans="1:14" outlineLevel="4" x14ac:dyDescent="0.25">
      <c r="A587" t="s">
        <v>155</v>
      </c>
      <c r="B587" s="26" t="s">
        <v>180</v>
      </c>
      <c r="C587" s="2">
        <v>2053703</v>
      </c>
      <c r="D587" s="2">
        <v>15</v>
      </c>
      <c r="E587" s="22">
        <v>43615</v>
      </c>
      <c r="F587" s="2">
        <v>202002</v>
      </c>
      <c r="G587" s="1" t="s">
        <v>746</v>
      </c>
      <c r="H587" s="1" t="s">
        <v>747</v>
      </c>
      <c r="I587" s="1" t="s">
        <v>561</v>
      </c>
      <c r="J587" s="1" t="s">
        <v>160</v>
      </c>
      <c r="K587" s="1" t="s">
        <v>161</v>
      </c>
      <c r="L587" s="1" t="s">
        <v>599</v>
      </c>
      <c r="M587" s="1" t="s">
        <v>748</v>
      </c>
      <c r="N587" s="28">
        <v>-480</v>
      </c>
    </row>
    <row r="588" spans="1:14" outlineLevel="4" x14ac:dyDescent="0.25">
      <c r="A588" t="s">
        <v>155</v>
      </c>
      <c r="B588" s="26" t="s">
        <v>180</v>
      </c>
      <c r="C588" s="2">
        <v>2053704</v>
      </c>
      <c r="D588" s="2">
        <v>17</v>
      </c>
      <c r="E588" s="22">
        <v>43615</v>
      </c>
      <c r="F588" s="2">
        <v>202002</v>
      </c>
      <c r="G588" s="1" t="s">
        <v>746</v>
      </c>
      <c r="H588" s="1" t="s">
        <v>747</v>
      </c>
      <c r="I588" s="1" t="s">
        <v>561</v>
      </c>
      <c r="J588" s="1" t="s">
        <v>160</v>
      </c>
      <c r="K588" s="1" t="s">
        <v>161</v>
      </c>
      <c r="L588" s="1" t="s">
        <v>599</v>
      </c>
      <c r="M588" s="1" t="s">
        <v>749</v>
      </c>
      <c r="N588" s="28">
        <v>-187</v>
      </c>
    </row>
    <row r="589" spans="1:14" outlineLevel="4" x14ac:dyDescent="0.25">
      <c r="A589" t="s">
        <v>155</v>
      </c>
      <c r="B589" s="26" t="s">
        <v>180</v>
      </c>
      <c r="C589" s="2">
        <v>2053705</v>
      </c>
      <c r="D589" s="2">
        <v>19</v>
      </c>
      <c r="E589" s="22">
        <v>43615</v>
      </c>
      <c r="F589" s="2">
        <v>202002</v>
      </c>
      <c r="G589" s="1" t="s">
        <v>746</v>
      </c>
      <c r="H589" s="1" t="s">
        <v>747</v>
      </c>
      <c r="I589" s="1" t="s">
        <v>561</v>
      </c>
      <c r="J589" s="1" t="s">
        <v>160</v>
      </c>
      <c r="K589" s="1" t="s">
        <v>161</v>
      </c>
      <c r="L589" s="1" t="s">
        <v>599</v>
      </c>
      <c r="M589" s="1" t="s">
        <v>750</v>
      </c>
      <c r="N589" s="28">
        <v>-432.5</v>
      </c>
    </row>
    <row r="590" spans="1:14" outlineLevel="4" x14ac:dyDescent="0.25">
      <c r="A590" t="s">
        <v>155</v>
      </c>
      <c r="B590" s="26" t="s">
        <v>180</v>
      </c>
      <c r="C590" s="2">
        <v>2053706</v>
      </c>
      <c r="D590" s="2">
        <v>21</v>
      </c>
      <c r="E590" s="22">
        <v>43615</v>
      </c>
      <c r="F590" s="2">
        <v>202002</v>
      </c>
      <c r="G590" s="1" t="s">
        <v>746</v>
      </c>
      <c r="H590" s="1" t="s">
        <v>747</v>
      </c>
      <c r="I590" s="1" t="s">
        <v>561</v>
      </c>
      <c r="J590" s="1" t="s">
        <v>160</v>
      </c>
      <c r="K590" s="1" t="s">
        <v>161</v>
      </c>
      <c r="L590" s="1" t="s">
        <v>599</v>
      </c>
      <c r="M590" s="1" t="s">
        <v>751</v>
      </c>
      <c r="N590" s="28">
        <v>-680</v>
      </c>
    </row>
    <row r="591" spans="1:14" outlineLevel="4" x14ac:dyDescent="0.25">
      <c r="A591" t="s">
        <v>155</v>
      </c>
      <c r="B591" s="26" t="s">
        <v>180</v>
      </c>
      <c r="C591" s="2">
        <v>2053707</v>
      </c>
      <c r="D591" s="2">
        <v>23</v>
      </c>
      <c r="E591" s="22">
        <v>43615</v>
      </c>
      <c r="F591" s="2">
        <v>202002</v>
      </c>
      <c r="G591" s="1" t="s">
        <v>746</v>
      </c>
      <c r="H591" s="1" t="s">
        <v>747</v>
      </c>
      <c r="I591" s="1" t="s">
        <v>561</v>
      </c>
      <c r="J591" s="1" t="s">
        <v>160</v>
      </c>
      <c r="K591" s="1" t="s">
        <v>161</v>
      </c>
      <c r="L591" s="1" t="s">
        <v>599</v>
      </c>
      <c r="M591" s="1" t="s">
        <v>752</v>
      </c>
      <c r="N591" s="28">
        <v>-432.5</v>
      </c>
    </row>
    <row r="592" spans="1:14" outlineLevel="4" x14ac:dyDescent="0.25">
      <c r="A592" t="s">
        <v>155</v>
      </c>
      <c r="B592" s="26" t="s">
        <v>180</v>
      </c>
      <c r="C592" s="2">
        <v>2053708</v>
      </c>
      <c r="D592" s="2">
        <v>25</v>
      </c>
      <c r="E592" s="22">
        <v>43615</v>
      </c>
      <c r="F592" s="2">
        <v>202002</v>
      </c>
      <c r="G592" s="1" t="s">
        <v>746</v>
      </c>
      <c r="H592" s="1" t="s">
        <v>747</v>
      </c>
      <c r="I592" s="1" t="s">
        <v>561</v>
      </c>
      <c r="J592" s="1" t="s">
        <v>160</v>
      </c>
      <c r="K592" s="1" t="s">
        <v>161</v>
      </c>
      <c r="L592" s="1" t="s">
        <v>599</v>
      </c>
      <c r="M592" s="1" t="s">
        <v>753</v>
      </c>
      <c r="N592" s="28">
        <v>-510</v>
      </c>
    </row>
    <row r="593" spans="1:14" outlineLevel="4" x14ac:dyDescent="0.25">
      <c r="A593" t="s">
        <v>155</v>
      </c>
      <c r="B593" s="26" t="s">
        <v>180</v>
      </c>
      <c r="C593" s="2">
        <v>2053700</v>
      </c>
      <c r="D593" s="2">
        <v>9</v>
      </c>
      <c r="E593" s="22">
        <v>43615</v>
      </c>
      <c r="F593" s="2">
        <v>202002</v>
      </c>
      <c r="G593" s="1" t="s">
        <v>746</v>
      </c>
      <c r="H593" s="1" t="s">
        <v>747</v>
      </c>
      <c r="I593" s="1" t="s">
        <v>561</v>
      </c>
      <c r="J593" s="1" t="s">
        <v>160</v>
      </c>
      <c r="K593" s="1" t="s">
        <v>161</v>
      </c>
      <c r="L593" s="1" t="s">
        <v>599</v>
      </c>
      <c r="M593" s="1" t="s">
        <v>754</v>
      </c>
      <c r="N593" s="28">
        <v>-630</v>
      </c>
    </row>
    <row r="594" spans="1:14" outlineLevel="4" x14ac:dyDescent="0.25">
      <c r="A594" t="s">
        <v>155</v>
      </c>
      <c r="B594" s="26" t="s">
        <v>180</v>
      </c>
      <c r="C594" s="2">
        <v>2053701</v>
      </c>
      <c r="D594" s="2">
        <v>11</v>
      </c>
      <c r="E594" s="22">
        <v>43615</v>
      </c>
      <c r="F594" s="2">
        <v>202002</v>
      </c>
      <c r="G594" s="1" t="s">
        <v>746</v>
      </c>
      <c r="H594" s="1" t="s">
        <v>747</v>
      </c>
      <c r="I594" s="1" t="s">
        <v>561</v>
      </c>
      <c r="J594" s="1" t="s">
        <v>160</v>
      </c>
      <c r="K594" s="1" t="s">
        <v>161</v>
      </c>
      <c r="L594" s="1" t="s">
        <v>599</v>
      </c>
      <c r="M594" s="1" t="s">
        <v>755</v>
      </c>
      <c r="N594" s="28">
        <v>-659.17</v>
      </c>
    </row>
    <row r="595" spans="1:14" outlineLevel="4" x14ac:dyDescent="0.25">
      <c r="A595" t="s">
        <v>155</v>
      </c>
      <c r="B595" s="26" t="s">
        <v>180</v>
      </c>
      <c r="C595" s="2">
        <v>2053702</v>
      </c>
      <c r="D595" s="2">
        <v>13</v>
      </c>
      <c r="E595" s="22">
        <v>43615</v>
      </c>
      <c r="F595" s="2">
        <v>202002</v>
      </c>
      <c r="G595" s="1" t="s">
        <v>746</v>
      </c>
      <c r="H595" s="1" t="s">
        <v>747</v>
      </c>
      <c r="I595" s="1" t="s">
        <v>561</v>
      </c>
      <c r="J595" s="1" t="s">
        <v>160</v>
      </c>
      <c r="K595" s="1" t="s">
        <v>161</v>
      </c>
      <c r="L595" s="1" t="s">
        <v>599</v>
      </c>
      <c r="M595" s="1" t="s">
        <v>756</v>
      </c>
      <c r="N595" s="28">
        <v>-494.17</v>
      </c>
    </row>
    <row r="596" spans="1:14" outlineLevel="4" x14ac:dyDescent="0.25">
      <c r="A596" t="s">
        <v>155</v>
      </c>
      <c r="B596" s="26" t="s">
        <v>180</v>
      </c>
      <c r="C596" s="2">
        <v>2053726</v>
      </c>
      <c r="D596" s="2">
        <v>22</v>
      </c>
      <c r="E596" s="22">
        <v>43615</v>
      </c>
      <c r="F596" s="2">
        <v>202002</v>
      </c>
      <c r="G596" s="1" t="s">
        <v>746</v>
      </c>
      <c r="H596" s="1" t="s">
        <v>747</v>
      </c>
      <c r="I596" s="1" t="s">
        <v>561</v>
      </c>
      <c r="J596" s="1" t="s">
        <v>160</v>
      </c>
      <c r="K596" s="1" t="s">
        <v>161</v>
      </c>
      <c r="L596" s="1" t="s">
        <v>599</v>
      </c>
      <c r="M596" s="1" t="s">
        <v>757</v>
      </c>
      <c r="N596" s="28">
        <v>-480</v>
      </c>
    </row>
    <row r="597" spans="1:14" outlineLevel="4" x14ac:dyDescent="0.25">
      <c r="A597" t="s">
        <v>155</v>
      </c>
      <c r="B597" s="26" t="s">
        <v>180</v>
      </c>
      <c r="C597" s="2">
        <v>2053727</v>
      </c>
      <c r="D597" s="2">
        <v>24</v>
      </c>
      <c r="E597" s="22">
        <v>43615</v>
      </c>
      <c r="F597" s="2">
        <v>202002</v>
      </c>
      <c r="G597" s="1" t="s">
        <v>746</v>
      </c>
      <c r="H597" s="1" t="s">
        <v>747</v>
      </c>
      <c r="I597" s="1" t="s">
        <v>561</v>
      </c>
      <c r="J597" s="1" t="s">
        <v>160</v>
      </c>
      <c r="K597" s="1" t="s">
        <v>161</v>
      </c>
      <c r="L597" s="1" t="s">
        <v>599</v>
      </c>
      <c r="M597" s="1" t="s">
        <v>758</v>
      </c>
      <c r="N597" s="28">
        <v>-858</v>
      </c>
    </row>
    <row r="598" spans="1:14" outlineLevel="4" x14ac:dyDescent="0.25">
      <c r="A598" t="s">
        <v>155</v>
      </c>
      <c r="B598" s="26" t="s">
        <v>180</v>
      </c>
      <c r="C598" s="2">
        <v>2053728</v>
      </c>
      <c r="D598" s="2">
        <v>26</v>
      </c>
      <c r="E598" s="22">
        <v>43615</v>
      </c>
      <c r="F598" s="2">
        <v>202002</v>
      </c>
      <c r="G598" s="1" t="s">
        <v>746</v>
      </c>
      <c r="H598" s="1" t="s">
        <v>747</v>
      </c>
      <c r="I598" s="1" t="s">
        <v>561</v>
      </c>
      <c r="J598" s="1" t="s">
        <v>160</v>
      </c>
      <c r="K598" s="1" t="s">
        <v>161</v>
      </c>
      <c r="L598" s="1" t="s">
        <v>599</v>
      </c>
      <c r="M598" s="1" t="s">
        <v>759</v>
      </c>
      <c r="N598" s="28">
        <v>-480</v>
      </c>
    </row>
    <row r="599" spans="1:14" outlineLevel="4" x14ac:dyDescent="0.25">
      <c r="A599" t="s">
        <v>155</v>
      </c>
      <c r="B599" s="26" t="s">
        <v>180</v>
      </c>
      <c r="C599" s="2">
        <v>2053729</v>
      </c>
      <c r="D599" s="2">
        <v>28</v>
      </c>
      <c r="E599" s="22">
        <v>43615</v>
      </c>
      <c r="F599" s="2">
        <v>202002</v>
      </c>
      <c r="G599" s="1" t="s">
        <v>746</v>
      </c>
      <c r="H599" s="1" t="s">
        <v>747</v>
      </c>
      <c r="I599" s="1" t="s">
        <v>561</v>
      </c>
      <c r="J599" s="1" t="s">
        <v>160</v>
      </c>
      <c r="K599" s="1" t="s">
        <v>161</v>
      </c>
      <c r="L599" s="1" t="s">
        <v>599</v>
      </c>
      <c r="M599" s="1" t="s">
        <v>760</v>
      </c>
      <c r="N599" s="28">
        <v>-480</v>
      </c>
    </row>
    <row r="600" spans="1:14" outlineLevel="4" x14ac:dyDescent="0.25">
      <c r="A600" t="s">
        <v>155</v>
      </c>
      <c r="B600" s="26" t="s">
        <v>180</v>
      </c>
      <c r="C600" s="2">
        <v>2053720</v>
      </c>
      <c r="D600" s="2">
        <v>10</v>
      </c>
      <c r="E600" s="22">
        <v>43615</v>
      </c>
      <c r="F600" s="2">
        <v>202002</v>
      </c>
      <c r="G600" s="1" t="s">
        <v>746</v>
      </c>
      <c r="H600" s="1" t="s">
        <v>747</v>
      </c>
      <c r="I600" s="1" t="s">
        <v>561</v>
      </c>
      <c r="J600" s="1" t="s">
        <v>160</v>
      </c>
      <c r="K600" s="1" t="s">
        <v>161</v>
      </c>
      <c r="L600" s="1" t="s">
        <v>599</v>
      </c>
      <c r="M600" s="1" t="s">
        <v>761</v>
      </c>
      <c r="N600" s="28">
        <v>-300</v>
      </c>
    </row>
    <row r="601" spans="1:14" outlineLevel="4" x14ac:dyDescent="0.25">
      <c r="A601" t="s">
        <v>155</v>
      </c>
      <c r="B601" s="26" t="s">
        <v>180</v>
      </c>
      <c r="C601" s="2">
        <v>2053721</v>
      </c>
      <c r="D601" s="2">
        <v>12</v>
      </c>
      <c r="E601" s="22">
        <v>43615</v>
      </c>
      <c r="F601" s="2">
        <v>202002</v>
      </c>
      <c r="G601" s="1" t="s">
        <v>746</v>
      </c>
      <c r="H601" s="1" t="s">
        <v>747</v>
      </c>
      <c r="I601" s="1" t="s">
        <v>561</v>
      </c>
      <c r="J601" s="1" t="s">
        <v>160</v>
      </c>
      <c r="K601" s="1" t="s">
        <v>161</v>
      </c>
      <c r="L601" s="1" t="s">
        <v>599</v>
      </c>
      <c r="M601" s="1" t="s">
        <v>762</v>
      </c>
      <c r="N601" s="28">
        <v>-220</v>
      </c>
    </row>
    <row r="602" spans="1:14" outlineLevel="4" x14ac:dyDescent="0.25">
      <c r="A602" t="s">
        <v>155</v>
      </c>
      <c r="B602" s="26" t="s">
        <v>180</v>
      </c>
      <c r="C602" s="2">
        <v>2053722</v>
      </c>
      <c r="D602" s="2">
        <v>14</v>
      </c>
      <c r="E602" s="22">
        <v>43615</v>
      </c>
      <c r="F602" s="2">
        <v>202002</v>
      </c>
      <c r="G602" s="1" t="s">
        <v>746</v>
      </c>
      <c r="H602" s="1" t="s">
        <v>747</v>
      </c>
      <c r="I602" s="1" t="s">
        <v>561</v>
      </c>
      <c r="J602" s="1" t="s">
        <v>160</v>
      </c>
      <c r="K602" s="1" t="s">
        <v>161</v>
      </c>
      <c r="L602" s="1" t="s">
        <v>599</v>
      </c>
      <c r="M602" s="1" t="s">
        <v>763</v>
      </c>
      <c r="N602" s="28">
        <v>-420</v>
      </c>
    </row>
    <row r="603" spans="1:14" outlineLevel="4" x14ac:dyDescent="0.25">
      <c r="A603" t="s">
        <v>155</v>
      </c>
      <c r="B603" s="26" t="s">
        <v>180</v>
      </c>
      <c r="C603" s="2">
        <v>2053723</v>
      </c>
      <c r="D603" s="2">
        <v>16</v>
      </c>
      <c r="E603" s="22">
        <v>43615</v>
      </c>
      <c r="F603" s="2">
        <v>202002</v>
      </c>
      <c r="G603" s="1" t="s">
        <v>746</v>
      </c>
      <c r="H603" s="1" t="s">
        <v>747</v>
      </c>
      <c r="I603" s="1" t="s">
        <v>561</v>
      </c>
      <c r="J603" s="1" t="s">
        <v>160</v>
      </c>
      <c r="K603" s="1" t="s">
        <v>161</v>
      </c>
      <c r="L603" s="1" t="s">
        <v>599</v>
      </c>
      <c r="M603" s="1" t="s">
        <v>764</v>
      </c>
      <c r="N603" s="28">
        <v>-420</v>
      </c>
    </row>
    <row r="604" spans="1:14" outlineLevel="4" x14ac:dyDescent="0.25">
      <c r="A604" t="s">
        <v>155</v>
      </c>
      <c r="B604" s="26" t="s">
        <v>180</v>
      </c>
      <c r="C604" s="2">
        <v>2053724</v>
      </c>
      <c r="D604" s="2">
        <v>18</v>
      </c>
      <c r="E604" s="22">
        <v>43615</v>
      </c>
      <c r="F604" s="2">
        <v>202002</v>
      </c>
      <c r="G604" s="1" t="s">
        <v>746</v>
      </c>
      <c r="H604" s="1" t="s">
        <v>747</v>
      </c>
      <c r="I604" s="1" t="s">
        <v>561</v>
      </c>
      <c r="J604" s="1" t="s">
        <v>160</v>
      </c>
      <c r="K604" s="1" t="s">
        <v>161</v>
      </c>
      <c r="L604" s="1" t="s">
        <v>599</v>
      </c>
      <c r="M604" s="1" t="s">
        <v>765</v>
      </c>
      <c r="N604" s="28">
        <v>-432.5</v>
      </c>
    </row>
    <row r="605" spans="1:14" outlineLevel="4" x14ac:dyDescent="0.25">
      <c r="A605" t="s">
        <v>155</v>
      </c>
      <c r="B605" s="26" t="s">
        <v>180</v>
      </c>
      <c r="C605" s="2">
        <v>2053725</v>
      </c>
      <c r="D605" s="2">
        <v>20</v>
      </c>
      <c r="E605" s="22">
        <v>43615</v>
      </c>
      <c r="F605" s="2">
        <v>202002</v>
      </c>
      <c r="G605" s="1" t="s">
        <v>746</v>
      </c>
      <c r="H605" s="1" t="s">
        <v>747</v>
      </c>
      <c r="I605" s="1" t="s">
        <v>561</v>
      </c>
      <c r="J605" s="1" t="s">
        <v>160</v>
      </c>
      <c r="K605" s="1" t="s">
        <v>161</v>
      </c>
      <c r="L605" s="1" t="s">
        <v>599</v>
      </c>
      <c r="M605" s="1" t="s">
        <v>766</v>
      </c>
      <c r="N605" s="28">
        <v>-432.5</v>
      </c>
    </row>
    <row r="606" spans="1:14" outlineLevel="4" x14ac:dyDescent="0.25">
      <c r="A606" t="s">
        <v>155</v>
      </c>
      <c r="B606" s="26" t="s">
        <v>479</v>
      </c>
      <c r="C606" s="2">
        <v>2053504</v>
      </c>
      <c r="D606" s="2">
        <v>4</v>
      </c>
      <c r="E606" s="22">
        <v>43599</v>
      </c>
      <c r="F606" s="2">
        <v>202002</v>
      </c>
      <c r="G606" s="1" t="s">
        <v>746</v>
      </c>
      <c r="H606" s="1" t="s">
        <v>747</v>
      </c>
      <c r="I606" s="1" t="s">
        <v>561</v>
      </c>
      <c r="J606" s="1" t="s">
        <v>160</v>
      </c>
      <c r="K606" s="1" t="s">
        <v>161</v>
      </c>
      <c r="L606" s="1" t="s">
        <v>599</v>
      </c>
      <c r="M606" s="1" t="s">
        <v>767</v>
      </c>
      <c r="N606" s="28">
        <v>220</v>
      </c>
    </row>
    <row r="607" spans="1:14" outlineLevel="4" x14ac:dyDescent="0.25">
      <c r="A607" t="s">
        <v>155</v>
      </c>
      <c r="B607" s="26" t="s">
        <v>180</v>
      </c>
      <c r="C607" s="2">
        <v>2053506</v>
      </c>
      <c r="D607" s="2">
        <v>1</v>
      </c>
      <c r="E607" s="22">
        <v>43601</v>
      </c>
      <c r="F607" s="2">
        <v>202002</v>
      </c>
      <c r="G607" s="1" t="s">
        <v>746</v>
      </c>
      <c r="H607" s="1" t="s">
        <v>747</v>
      </c>
      <c r="I607" s="1" t="s">
        <v>561</v>
      </c>
      <c r="J607" s="1" t="s">
        <v>160</v>
      </c>
      <c r="K607" s="1" t="s">
        <v>161</v>
      </c>
      <c r="L607" s="1" t="s">
        <v>599</v>
      </c>
      <c r="M607" s="1" t="s">
        <v>768</v>
      </c>
      <c r="N607" s="28">
        <v>-220</v>
      </c>
    </row>
    <row r="608" spans="1:14" outlineLevel="4" x14ac:dyDescent="0.25">
      <c r="A608" t="s">
        <v>155</v>
      </c>
      <c r="B608" s="26" t="s">
        <v>180</v>
      </c>
      <c r="C608" s="2">
        <v>2053659</v>
      </c>
      <c r="D608" s="2">
        <v>17</v>
      </c>
      <c r="E608" s="22">
        <v>43606</v>
      </c>
      <c r="F608" s="2">
        <v>202002</v>
      </c>
      <c r="G608" s="1" t="s">
        <v>746</v>
      </c>
      <c r="H608" s="1" t="s">
        <v>747</v>
      </c>
      <c r="I608" s="1" t="s">
        <v>561</v>
      </c>
      <c r="J608" s="1" t="s">
        <v>160</v>
      </c>
      <c r="K608" s="1" t="s">
        <v>161</v>
      </c>
      <c r="L608" s="1" t="s">
        <v>599</v>
      </c>
      <c r="M608" s="1" t="s">
        <v>769</v>
      </c>
      <c r="N608" s="28">
        <v>-480</v>
      </c>
    </row>
    <row r="609" spans="1:14" outlineLevel="4" x14ac:dyDescent="0.25">
      <c r="A609" t="s">
        <v>155</v>
      </c>
      <c r="B609" s="26" t="s">
        <v>180</v>
      </c>
      <c r="C609" s="2">
        <v>2053660</v>
      </c>
      <c r="D609" s="2">
        <v>19</v>
      </c>
      <c r="E609" s="22">
        <v>43606</v>
      </c>
      <c r="F609" s="2">
        <v>202002</v>
      </c>
      <c r="G609" s="1" t="s">
        <v>746</v>
      </c>
      <c r="H609" s="1" t="s">
        <v>747</v>
      </c>
      <c r="I609" s="1" t="s">
        <v>561</v>
      </c>
      <c r="J609" s="1" t="s">
        <v>160</v>
      </c>
      <c r="K609" s="1" t="s">
        <v>161</v>
      </c>
      <c r="L609" s="1" t="s">
        <v>599</v>
      </c>
      <c r="M609" s="1" t="s">
        <v>770</v>
      </c>
      <c r="N609" s="28">
        <v>-462</v>
      </c>
    </row>
    <row r="610" spans="1:14" outlineLevel="4" x14ac:dyDescent="0.25">
      <c r="A610" t="s">
        <v>155</v>
      </c>
      <c r="B610" s="26" t="s">
        <v>180</v>
      </c>
      <c r="C610" s="2">
        <v>2053661</v>
      </c>
      <c r="D610" s="2">
        <v>21</v>
      </c>
      <c r="E610" s="22">
        <v>43606</v>
      </c>
      <c r="F610" s="2">
        <v>202002</v>
      </c>
      <c r="G610" s="1" t="s">
        <v>746</v>
      </c>
      <c r="H610" s="1" t="s">
        <v>747</v>
      </c>
      <c r="I610" s="1" t="s">
        <v>561</v>
      </c>
      <c r="J610" s="1" t="s">
        <v>160</v>
      </c>
      <c r="K610" s="1" t="s">
        <v>161</v>
      </c>
      <c r="L610" s="1" t="s">
        <v>599</v>
      </c>
      <c r="M610" s="1" t="s">
        <v>771</v>
      </c>
      <c r="N610" s="28">
        <v>-420</v>
      </c>
    </row>
    <row r="611" spans="1:14" outlineLevel="4" x14ac:dyDescent="0.25">
      <c r="A611" t="s">
        <v>155</v>
      </c>
      <c r="B611" s="26" t="s">
        <v>180</v>
      </c>
      <c r="C611" s="2">
        <v>2053662</v>
      </c>
      <c r="D611" s="2">
        <v>23</v>
      </c>
      <c r="E611" s="22">
        <v>43606</v>
      </c>
      <c r="F611" s="2">
        <v>202002</v>
      </c>
      <c r="G611" s="1" t="s">
        <v>746</v>
      </c>
      <c r="H611" s="1" t="s">
        <v>747</v>
      </c>
      <c r="I611" s="1" t="s">
        <v>561</v>
      </c>
      <c r="J611" s="1" t="s">
        <v>160</v>
      </c>
      <c r="K611" s="1" t="s">
        <v>161</v>
      </c>
      <c r="L611" s="1" t="s">
        <v>599</v>
      </c>
      <c r="M611" s="1" t="s">
        <v>772</v>
      </c>
      <c r="N611" s="28">
        <v>-420</v>
      </c>
    </row>
    <row r="612" spans="1:14" outlineLevel="4" x14ac:dyDescent="0.25">
      <c r="A612" t="s">
        <v>155</v>
      </c>
      <c r="B612" s="26" t="s">
        <v>180</v>
      </c>
      <c r="C612" s="2">
        <v>2053669</v>
      </c>
      <c r="D612" s="2">
        <v>37</v>
      </c>
      <c r="E612" s="22">
        <v>43606</v>
      </c>
      <c r="F612" s="2">
        <v>202002</v>
      </c>
      <c r="G612" s="1" t="s">
        <v>746</v>
      </c>
      <c r="H612" s="1" t="s">
        <v>747</v>
      </c>
      <c r="I612" s="1" t="s">
        <v>561</v>
      </c>
      <c r="J612" s="1" t="s">
        <v>160</v>
      </c>
      <c r="K612" s="1" t="s">
        <v>161</v>
      </c>
      <c r="L612" s="1" t="s">
        <v>599</v>
      </c>
      <c r="M612" s="1" t="s">
        <v>773</v>
      </c>
      <c r="N612" s="28">
        <v>-420</v>
      </c>
    </row>
    <row r="613" spans="1:14" outlineLevel="4" x14ac:dyDescent="0.25">
      <c r="A613" t="s">
        <v>155</v>
      </c>
      <c r="B613" s="26" t="s">
        <v>180</v>
      </c>
      <c r="C613" s="2">
        <v>2053666</v>
      </c>
      <c r="D613" s="2">
        <v>31</v>
      </c>
      <c r="E613" s="22">
        <v>43606</v>
      </c>
      <c r="F613" s="2">
        <v>202002</v>
      </c>
      <c r="G613" s="1" t="s">
        <v>746</v>
      </c>
      <c r="H613" s="1" t="s">
        <v>747</v>
      </c>
      <c r="I613" s="1" t="s">
        <v>561</v>
      </c>
      <c r="J613" s="1" t="s">
        <v>160</v>
      </c>
      <c r="K613" s="1" t="s">
        <v>161</v>
      </c>
      <c r="L613" s="1" t="s">
        <v>599</v>
      </c>
      <c r="M613" s="1" t="s">
        <v>774</v>
      </c>
      <c r="N613" s="28">
        <v>-732</v>
      </c>
    </row>
    <row r="614" spans="1:14" outlineLevel="4" x14ac:dyDescent="0.25">
      <c r="A614" t="s">
        <v>155</v>
      </c>
      <c r="B614" s="26" t="s">
        <v>180</v>
      </c>
      <c r="C614" s="2">
        <v>2053667</v>
      </c>
      <c r="D614" s="2">
        <v>33</v>
      </c>
      <c r="E614" s="22">
        <v>43606</v>
      </c>
      <c r="F614" s="2">
        <v>202002</v>
      </c>
      <c r="G614" s="1" t="s">
        <v>746</v>
      </c>
      <c r="H614" s="1" t="s">
        <v>747</v>
      </c>
      <c r="I614" s="1" t="s">
        <v>561</v>
      </c>
      <c r="J614" s="1" t="s">
        <v>160</v>
      </c>
      <c r="K614" s="1" t="s">
        <v>161</v>
      </c>
      <c r="L614" s="1" t="s">
        <v>599</v>
      </c>
      <c r="M614" s="1" t="s">
        <v>775</v>
      </c>
      <c r="N614" s="28">
        <v>-640</v>
      </c>
    </row>
    <row r="615" spans="1:14" outlineLevel="4" x14ac:dyDescent="0.25">
      <c r="A615" t="s">
        <v>155</v>
      </c>
      <c r="B615" s="26" t="s">
        <v>180</v>
      </c>
      <c r="C615" s="2">
        <v>2053668</v>
      </c>
      <c r="D615" s="2">
        <v>35</v>
      </c>
      <c r="E615" s="22">
        <v>43606</v>
      </c>
      <c r="F615" s="2">
        <v>202002</v>
      </c>
      <c r="G615" s="1" t="s">
        <v>746</v>
      </c>
      <c r="H615" s="1" t="s">
        <v>747</v>
      </c>
      <c r="I615" s="1" t="s">
        <v>561</v>
      </c>
      <c r="J615" s="1" t="s">
        <v>160</v>
      </c>
      <c r="K615" s="1" t="s">
        <v>161</v>
      </c>
      <c r="L615" s="1" t="s">
        <v>599</v>
      </c>
      <c r="M615" s="1" t="s">
        <v>776</v>
      </c>
      <c r="N615" s="28">
        <v>-360</v>
      </c>
    </row>
    <row r="616" spans="1:14" outlineLevel="4" x14ac:dyDescent="0.25">
      <c r="A616" t="s">
        <v>155</v>
      </c>
      <c r="B616" s="26" t="s">
        <v>180</v>
      </c>
      <c r="C616" s="2">
        <v>2053663</v>
      </c>
      <c r="D616" s="2">
        <v>25</v>
      </c>
      <c r="E616" s="22">
        <v>43606</v>
      </c>
      <c r="F616" s="2">
        <v>202002</v>
      </c>
      <c r="G616" s="1" t="s">
        <v>746</v>
      </c>
      <c r="H616" s="1" t="s">
        <v>747</v>
      </c>
      <c r="I616" s="1" t="s">
        <v>561</v>
      </c>
      <c r="J616" s="1" t="s">
        <v>160</v>
      </c>
      <c r="K616" s="1" t="s">
        <v>161</v>
      </c>
      <c r="L616" s="1" t="s">
        <v>599</v>
      </c>
      <c r="M616" s="1" t="s">
        <v>777</v>
      </c>
      <c r="N616" s="28">
        <v>-252</v>
      </c>
    </row>
    <row r="617" spans="1:14" outlineLevel="4" x14ac:dyDescent="0.25">
      <c r="A617" t="s">
        <v>155</v>
      </c>
      <c r="B617" s="26" t="s">
        <v>180</v>
      </c>
      <c r="C617" s="2">
        <v>2053664</v>
      </c>
      <c r="D617" s="2">
        <v>27</v>
      </c>
      <c r="E617" s="22">
        <v>43606</v>
      </c>
      <c r="F617" s="2">
        <v>202002</v>
      </c>
      <c r="G617" s="1" t="s">
        <v>746</v>
      </c>
      <c r="H617" s="1" t="s">
        <v>747</v>
      </c>
      <c r="I617" s="1" t="s">
        <v>561</v>
      </c>
      <c r="J617" s="1" t="s">
        <v>160</v>
      </c>
      <c r="K617" s="1" t="s">
        <v>161</v>
      </c>
      <c r="L617" s="1" t="s">
        <v>599</v>
      </c>
      <c r="M617" s="1" t="s">
        <v>778</v>
      </c>
      <c r="N617" s="28">
        <v>-420</v>
      </c>
    </row>
    <row r="618" spans="1:14" outlineLevel="4" x14ac:dyDescent="0.25">
      <c r="A618" t="s">
        <v>155</v>
      </c>
      <c r="B618" s="26" t="s">
        <v>180</v>
      </c>
      <c r="C618" s="2">
        <v>2053665</v>
      </c>
      <c r="D618" s="2">
        <v>29</v>
      </c>
      <c r="E618" s="22">
        <v>43606</v>
      </c>
      <c r="F618" s="2">
        <v>202002</v>
      </c>
      <c r="G618" s="1" t="s">
        <v>746</v>
      </c>
      <c r="H618" s="1" t="s">
        <v>747</v>
      </c>
      <c r="I618" s="1" t="s">
        <v>561</v>
      </c>
      <c r="J618" s="1" t="s">
        <v>160</v>
      </c>
      <c r="K618" s="1" t="s">
        <v>161</v>
      </c>
      <c r="L618" s="1" t="s">
        <v>599</v>
      </c>
      <c r="M618" s="1" t="s">
        <v>779</v>
      </c>
      <c r="N618" s="28">
        <v>-420</v>
      </c>
    </row>
    <row r="619" spans="1:14" outlineLevel="4" x14ac:dyDescent="0.25">
      <c r="A619" t="s">
        <v>155</v>
      </c>
      <c r="B619" s="26" t="s">
        <v>180</v>
      </c>
      <c r="C619" s="2">
        <v>2053657</v>
      </c>
      <c r="D619" s="2">
        <v>13</v>
      </c>
      <c r="E619" s="22">
        <v>43606</v>
      </c>
      <c r="F619" s="2">
        <v>202002</v>
      </c>
      <c r="G619" s="1" t="s">
        <v>746</v>
      </c>
      <c r="H619" s="1" t="s">
        <v>747</v>
      </c>
      <c r="I619" s="1" t="s">
        <v>561</v>
      </c>
      <c r="J619" s="1" t="s">
        <v>160</v>
      </c>
      <c r="K619" s="1" t="s">
        <v>161</v>
      </c>
      <c r="L619" s="1" t="s">
        <v>599</v>
      </c>
      <c r="M619" s="1" t="s">
        <v>780</v>
      </c>
      <c r="N619" s="28">
        <v>-480</v>
      </c>
    </row>
    <row r="620" spans="1:14" outlineLevel="4" x14ac:dyDescent="0.25">
      <c r="A620" t="s">
        <v>155</v>
      </c>
      <c r="B620" s="26" t="s">
        <v>180</v>
      </c>
      <c r="C620" s="2">
        <v>2053658</v>
      </c>
      <c r="D620" s="2">
        <v>15</v>
      </c>
      <c r="E620" s="22">
        <v>43606</v>
      </c>
      <c r="F620" s="2">
        <v>202002</v>
      </c>
      <c r="G620" s="1" t="s">
        <v>746</v>
      </c>
      <c r="H620" s="1" t="s">
        <v>747</v>
      </c>
      <c r="I620" s="1" t="s">
        <v>561</v>
      </c>
      <c r="J620" s="1" t="s">
        <v>160</v>
      </c>
      <c r="K620" s="1" t="s">
        <v>161</v>
      </c>
      <c r="L620" s="1" t="s">
        <v>599</v>
      </c>
      <c r="M620" s="1" t="s">
        <v>781</v>
      </c>
      <c r="N620" s="28">
        <v>-420</v>
      </c>
    </row>
    <row r="621" spans="1:14" outlineLevel="4" x14ac:dyDescent="0.25">
      <c r="A621" t="s">
        <v>155</v>
      </c>
      <c r="B621" s="26" t="s">
        <v>180</v>
      </c>
      <c r="C621" s="2">
        <v>2053380</v>
      </c>
      <c r="D621" s="2">
        <v>15</v>
      </c>
      <c r="E621" s="22">
        <v>43580</v>
      </c>
      <c r="F621" s="2">
        <v>202001</v>
      </c>
      <c r="G621" s="1" t="s">
        <v>746</v>
      </c>
      <c r="H621" s="1" t="s">
        <v>747</v>
      </c>
      <c r="I621" s="1" t="s">
        <v>561</v>
      </c>
      <c r="J621" s="1" t="s">
        <v>160</v>
      </c>
      <c r="K621" s="1" t="s">
        <v>161</v>
      </c>
      <c r="L621" s="1" t="s">
        <v>599</v>
      </c>
      <c r="M621" s="1" t="s">
        <v>782</v>
      </c>
      <c r="N621" s="28">
        <v>-595</v>
      </c>
    </row>
    <row r="622" spans="1:14" outlineLevel="4" x14ac:dyDescent="0.25">
      <c r="A622" t="s">
        <v>155</v>
      </c>
      <c r="B622" s="26" t="s">
        <v>180</v>
      </c>
      <c r="C622" s="2">
        <v>2053381</v>
      </c>
      <c r="D622" s="2">
        <v>17</v>
      </c>
      <c r="E622" s="22">
        <v>43580</v>
      </c>
      <c r="F622" s="2">
        <v>202001</v>
      </c>
      <c r="G622" s="1" t="s">
        <v>746</v>
      </c>
      <c r="H622" s="1" t="s">
        <v>747</v>
      </c>
      <c r="I622" s="1" t="s">
        <v>561</v>
      </c>
      <c r="J622" s="1" t="s">
        <v>160</v>
      </c>
      <c r="K622" s="1" t="s">
        <v>161</v>
      </c>
      <c r="L622" s="1" t="s">
        <v>599</v>
      </c>
      <c r="M622" s="1" t="s">
        <v>783</v>
      </c>
      <c r="N622" s="28">
        <v>-480</v>
      </c>
    </row>
    <row r="623" spans="1:14" outlineLevel="4" x14ac:dyDescent="0.25">
      <c r="A623" t="s">
        <v>155</v>
      </c>
      <c r="B623" s="26" t="s">
        <v>180</v>
      </c>
      <c r="C623" s="2">
        <v>2053382</v>
      </c>
      <c r="D623" s="2">
        <v>19</v>
      </c>
      <c r="E623" s="22">
        <v>43580</v>
      </c>
      <c r="F623" s="2">
        <v>202001</v>
      </c>
      <c r="G623" s="1" t="s">
        <v>746</v>
      </c>
      <c r="H623" s="1" t="s">
        <v>747</v>
      </c>
      <c r="I623" s="1" t="s">
        <v>561</v>
      </c>
      <c r="J623" s="1" t="s">
        <v>160</v>
      </c>
      <c r="K623" s="1" t="s">
        <v>161</v>
      </c>
      <c r="L623" s="1" t="s">
        <v>599</v>
      </c>
      <c r="M623" s="1" t="s">
        <v>784</v>
      </c>
      <c r="N623" s="28">
        <v>-420</v>
      </c>
    </row>
    <row r="624" spans="1:14" outlineLevel="4" x14ac:dyDescent="0.25">
      <c r="A624" t="s">
        <v>155</v>
      </c>
      <c r="B624" s="26" t="s">
        <v>180</v>
      </c>
      <c r="C624" s="2">
        <v>2053383</v>
      </c>
      <c r="D624" s="2">
        <v>21</v>
      </c>
      <c r="E624" s="22">
        <v>43580</v>
      </c>
      <c r="F624" s="2">
        <v>202001</v>
      </c>
      <c r="G624" s="1" t="s">
        <v>746</v>
      </c>
      <c r="H624" s="1" t="s">
        <v>747</v>
      </c>
      <c r="I624" s="1" t="s">
        <v>561</v>
      </c>
      <c r="J624" s="1" t="s">
        <v>160</v>
      </c>
      <c r="K624" s="1" t="s">
        <v>161</v>
      </c>
      <c r="L624" s="1" t="s">
        <v>599</v>
      </c>
      <c r="M624" s="1" t="s">
        <v>785</v>
      </c>
      <c r="N624" s="28">
        <v>-420</v>
      </c>
    </row>
    <row r="625" spans="1:14" outlineLevel="4" x14ac:dyDescent="0.25">
      <c r="A625" t="s">
        <v>155</v>
      </c>
      <c r="B625" s="26" t="s">
        <v>180</v>
      </c>
      <c r="C625" s="2">
        <v>2053384</v>
      </c>
      <c r="D625" s="2">
        <v>23</v>
      </c>
      <c r="E625" s="22">
        <v>43580</v>
      </c>
      <c r="F625" s="2">
        <v>202001</v>
      </c>
      <c r="G625" s="1" t="s">
        <v>746</v>
      </c>
      <c r="H625" s="1" t="s">
        <v>747</v>
      </c>
      <c r="I625" s="1" t="s">
        <v>561</v>
      </c>
      <c r="J625" s="1" t="s">
        <v>160</v>
      </c>
      <c r="K625" s="1" t="s">
        <v>161</v>
      </c>
      <c r="L625" s="1" t="s">
        <v>599</v>
      </c>
      <c r="M625" s="1" t="s">
        <v>786</v>
      </c>
      <c r="N625" s="28">
        <v>-670</v>
      </c>
    </row>
    <row r="626" spans="1:14" outlineLevel="4" x14ac:dyDescent="0.25">
      <c r="A626" t="s">
        <v>155</v>
      </c>
      <c r="B626" s="26" t="s">
        <v>180</v>
      </c>
      <c r="C626" s="2">
        <v>2053385</v>
      </c>
      <c r="D626" s="2">
        <v>25</v>
      </c>
      <c r="E626" s="22">
        <v>43580</v>
      </c>
      <c r="F626" s="2">
        <v>202001</v>
      </c>
      <c r="G626" s="1" t="s">
        <v>746</v>
      </c>
      <c r="H626" s="1" t="s">
        <v>747</v>
      </c>
      <c r="I626" s="1" t="s">
        <v>561</v>
      </c>
      <c r="J626" s="1" t="s">
        <v>160</v>
      </c>
      <c r="K626" s="1" t="s">
        <v>161</v>
      </c>
      <c r="L626" s="1" t="s">
        <v>599</v>
      </c>
      <c r="M626" s="1" t="s">
        <v>787</v>
      </c>
      <c r="N626" s="28">
        <v>-640</v>
      </c>
    </row>
    <row r="627" spans="1:14" outlineLevel="4" x14ac:dyDescent="0.25">
      <c r="A627" t="s">
        <v>155</v>
      </c>
      <c r="B627" s="26" t="s">
        <v>180</v>
      </c>
      <c r="C627" s="2">
        <v>2053386</v>
      </c>
      <c r="D627" s="2">
        <v>27</v>
      </c>
      <c r="E627" s="22">
        <v>43580</v>
      </c>
      <c r="F627" s="2">
        <v>202001</v>
      </c>
      <c r="G627" s="1" t="s">
        <v>746</v>
      </c>
      <c r="H627" s="1" t="s">
        <v>747</v>
      </c>
      <c r="I627" s="1" t="s">
        <v>561</v>
      </c>
      <c r="J627" s="1" t="s">
        <v>160</v>
      </c>
      <c r="K627" s="1" t="s">
        <v>161</v>
      </c>
      <c r="L627" s="1" t="s">
        <v>599</v>
      </c>
      <c r="M627" s="1" t="s">
        <v>788</v>
      </c>
      <c r="N627" s="28">
        <v>-420</v>
      </c>
    </row>
    <row r="628" spans="1:14" outlineLevel="4" x14ac:dyDescent="0.25">
      <c r="A628" t="s">
        <v>155</v>
      </c>
      <c r="B628" s="26" t="s">
        <v>180</v>
      </c>
      <c r="C628" s="2">
        <v>2053387</v>
      </c>
      <c r="D628" s="2">
        <v>29</v>
      </c>
      <c r="E628" s="22">
        <v>43580</v>
      </c>
      <c r="F628" s="2">
        <v>202001</v>
      </c>
      <c r="G628" s="1" t="s">
        <v>746</v>
      </c>
      <c r="H628" s="1" t="s">
        <v>747</v>
      </c>
      <c r="I628" s="1" t="s">
        <v>561</v>
      </c>
      <c r="J628" s="1" t="s">
        <v>160</v>
      </c>
      <c r="K628" s="1" t="s">
        <v>161</v>
      </c>
      <c r="L628" s="1" t="s">
        <v>599</v>
      </c>
      <c r="M628" s="1" t="s">
        <v>789</v>
      </c>
      <c r="N628" s="28">
        <v>-420</v>
      </c>
    </row>
    <row r="629" spans="1:14" outlineLevel="4" x14ac:dyDescent="0.25">
      <c r="A629" t="s">
        <v>155</v>
      </c>
      <c r="B629" s="26" t="s">
        <v>180</v>
      </c>
      <c r="C629" s="2">
        <v>2053388</v>
      </c>
      <c r="D629" s="2">
        <v>31</v>
      </c>
      <c r="E629" s="22">
        <v>43580</v>
      </c>
      <c r="F629" s="2">
        <v>202001</v>
      </c>
      <c r="G629" s="1" t="s">
        <v>746</v>
      </c>
      <c r="H629" s="1" t="s">
        <v>747</v>
      </c>
      <c r="I629" s="1" t="s">
        <v>561</v>
      </c>
      <c r="J629" s="1" t="s">
        <v>160</v>
      </c>
      <c r="K629" s="1" t="s">
        <v>161</v>
      </c>
      <c r="L629" s="1" t="s">
        <v>599</v>
      </c>
      <c r="M629" s="1" t="s">
        <v>790</v>
      </c>
      <c r="N629" s="28">
        <v>-294</v>
      </c>
    </row>
    <row r="630" spans="1:14" outlineLevel="4" x14ac:dyDescent="0.25">
      <c r="A630" t="s">
        <v>155</v>
      </c>
      <c r="B630" s="26" t="s">
        <v>180</v>
      </c>
      <c r="C630" s="2">
        <v>2053389</v>
      </c>
      <c r="D630" s="2">
        <v>33</v>
      </c>
      <c r="E630" s="22">
        <v>43580</v>
      </c>
      <c r="F630" s="2">
        <v>202001</v>
      </c>
      <c r="G630" s="1" t="s">
        <v>746</v>
      </c>
      <c r="H630" s="1" t="s">
        <v>747</v>
      </c>
      <c r="I630" s="1" t="s">
        <v>561</v>
      </c>
      <c r="J630" s="1" t="s">
        <v>160</v>
      </c>
      <c r="K630" s="1" t="s">
        <v>161</v>
      </c>
      <c r="L630" s="1" t="s">
        <v>599</v>
      </c>
      <c r="M630" s="1" t="s">
        <v>791</v>
      </c>
      <c r="N630" s="28">
        <v>-420</v>
      </c>
    </row>
    <row r="631" spans="1:14" outlineLevel="4" x14ac:dyDescent="0.25">
      <c r="A631" t="s">
        <v>155</v>
      </c>
      <c r="B631" s="26" t="s">
        <v>180</v>
      </c>
      <c r="C631" s="2">
        <v>2053390</v>
      </c>
      <c r="D631" s="2">
        <v>35</v>
      </c>
      <c r="E631" s="22">
        <v>43580</v>
      </c>
      <c r="F631" s="2">
        <v>202001</v>
      </c>
      <c r="G631" s="1" t="s">
        <v>746</v>
      </c>
      <c r="H631" s="1" t="s">
        <v>747</v>
      </c>
      <c r="I631" s="1" t="s">
        <v>561</v>
      </c>
      <c r="J631" s="1" t="s">
        <v>160</v>
      </c>
      <c r="K631" s="1" t="s">
        <v>161</v>
      </c>
      <c r="L631" s="1" t="s">
        <v>599</v>
      </c>
      <c r="M631" s="1" t="s">
        <v>792</v>
      </c>
      <c r="N631" s="28">
        <v>-191.67</v>
      </c>
    </row>
    <row r="632" spans="1:14" outlineLevel="4" x14ac:dyDescent="0.25">
      <c r="A632" t="s">
        <v>155</v>
      </c>
      <c r="B632" s="26" t="s">
        <v>180</v>
      </c>
      <c r="C632" s="2">
        <v>2053391</v>
      </c>
      <c r="D632" s="2">
        <v>37</v>
      </c>
      <c r="E632" s="22">
        <v>43580</v>
      </c>
      <c r="F632" s="2">
        <v>202001</v>
      </c>
      <c r="G632" s="1" t="s">
        <v>746</v>
      </c>
      <c r="H632" s="1" t="s">
        <v>747</v>
      </c>
      <c r="I632" s="1" t="s">
        <v>561</v>
      </c>
      <c r="J632" s="1" t="s">
        <v>160</v>
      </c>
      <c r="K632" s="1" t="s">
        <v>161</v>
      </c>
      <c r="L632" s="1" t="s">
        <v>599</v>
      </c>
      <c r="M632" s="1" t="s">
        <v>793</v>
      </c>
      <c r="N632" s="28">
        <v>-420</v>
      </c>
    </row>
    <row r="633" spans="1:14" outlineLevel="4" x14ac:dyDescent="0.25">
      <c r="A633" t="s">
        <v>155</v>
      </c>
      <c r="B633" s="26" t="s">
        <v>180</v>
      </c>
      <c r="C633" s="2">
        <v>2053392</v>
      </c>
      <c r="D633" s="2">
        <v>39</v>
      </c>
      <c r="E633" s="22">
        <v>43580</v>
      </c>
      <c r="F633" s="2">
        <v>202001</v>
      </c>
      <c r="G633" s="1" t="s">
        <v>746</v>
      </c>
      <c r="H633" s="1" t="s">
        <v>747</v>
      </c>
      <c r="I633" s="1" t="s">
        <v>561</v>
      </c>
      <c r="J633" s="1" t="s">
        <v>160</v>
      </c>
      <c r="K633" s="1" t="s">
        <v>161</v>
      </c>
      <c r="L633" s="1" t="s">
        <v>599</v>
      </c>
      <c r="M633" s="1" t="s">
        <v>794</v>
      </c>
      <c r="N633" s="28">
        <v>-191.67</v>
      </c>
    </row>
    <row r="634" spans="1:14" outlineLevel="4" x14ac:dyDescent="0.25">
      <c r="A634" t="s">
        <v>155</v>
      </c>
      <c r="B634" s="26" t="s">
        <v>180</v>
      </c>
      <c r="C634" s="2">
        <v>2053393</v>
      </c>
      <c r="D634" s="2">
        <v>41</v>
      </c>
      <c r="E634" s="22">
        <v>43580</v>
      </c>
      <c r="F634" s="2">
        <v>202001</v>
      </c>
      <c r="G634" s="1" t="s">
        <v>746</v>
      </c>
      <c r="H634" s="1" t="s">
        <v>747</v>
      </c>
      <c r="I634" s="1" t="s">
        <v>561</v>
      </c>
      <c r="J634" s="1" t="s">
        <v>160</v>
      </c>
      <c r="K634" s="1" t="s">
        <v>161</v>
      </c>
      <c r="L634" s="1" t="s">
        <v>599</v>
      </c>
      <c r="M634" s="1" t="s">
        <v>795</v>
      </c>
      <c r="N634" s="28">
        <v>-520</v>
      </c>
    </row>
    <row r="635" spans="1:14" outlineLevel="4" x14ac:dyDescent="0.25">
      <c r="A635" t="s">
        <v>155</v>
      </c>
      <c r="B635" s="26" t="s">
        <v>180</v>
      </c>
      <c r="C635" s="2">
        <v>2053394</v>
      </c>
      <c r="D635" s="2">
        <v>43</v>
      </c>
      <c r="E635" s="22">
        <v>43580</v>
      </c>
      <c r="F635" s="2">
        <v>202001</v>
      </c>
      <c r="G635" s="1" t="s">
        <v>746</v>
      </c>
      <c r="H635" s="1" t="s">
        <v>747</v>
      </c>
      <c r="I635" s="1" t="s">
        <v>561</v>
      </c>
      <c r="J635" s="1" t="s">
        <v>160</v>
      </c>
      <c r="K635" s="1" t="s">
        <v>161</v>
      </c>
      <c r="L635" s="1" t="s">
        <v>599</v>
      </c>
      <c r="M635" s="1" t="s">
        <v>796</v>
      </c>
      <c r="N635" s="28">
        <v>-420</v>
      </c>
    </row>
    <row r="636" spans="1:14" outlineLevel="4" x14ac:dyDescent="0.25">
      <c r="A636" t="s">
        <v>155</v>
      </c>
      <c r="B636" s="26" t="s">
        <v>180</v>
      </c>
      <c r="C636" s="2">
        <v>2053435</v>
      </c>
      <c r="D636" s="2">
        <v>13</v>
      </c>
      <c r="E636" s="22">
        <v>43585</v>
      </c>
      <c r="F636" s="2">
        <v>202001</v>
      </c>
      <c r="G636" s="1" t="s">
        <v>746</v>
      </c>
      <c r="H636" s="1" t="s">
        <v>747</v>
      </c>
      <c r="I636" s="1" t="s">
        <v>561</v>
      </c>
      <c r="J636" s="1" t="s">
        <v>160</v>
      </c>
      <c r="K636" s="1" t="s">
        <v>161</v>
      </c>
      <c r="L636" s="1" t="s">
        <v>599</v>
      </c>
      <c r="M636" s="1" t="s">
        <v>797</v>
      </c>
      <c r="N636" s="28">
        <v>-483</v>
      </c>
    </row>
    <row r="637" spans="1:14" outlineLevel="4" x14ac:dyDescent="0.25">
      <c r="A637" t="s">
        <v>155</v>
      </c>
      <c r="B637" s="26" t="s">
        <v>180</v>
      </c>
      <c r="C637" s="2">
        <v>2053436</v>
      </c>
      <c r="D637" s="2">
        <v>15</v>
      </c>
      <c r="E637" s="22">
        <v>43585</v>
      </c>
      <c r="F637" s="2">
        <v>202001</v>
      </c>
      <c r="G637" s="1" t="s">
        <v>746</v>
      </c>
      <c r="H637" s="1" t="s">
        <v>747</v>
      </c>
      <c r="I637" s="1" t="s">
        <v>561</v>
      </c>
      <c r="J637" s="1" t="s">
        <v>160</v>
      </c>
      <c r="K637" s="1" t="s">
        <v>161</v>
      </c>
      <c r="L637" s="1" t="s">
        <v>599</v>
      </c>
      <c r="M637" s="1" t="s">
        <v>798</v>
      </c>
      <c r="N637" s="28">
        <v>-220</v>
      </c>
    </row>
    <row r="638" spans="1:14" outlineLevel="4" x14ac:dyDescent="0.25">
      <c r="A638" t="s">
        <v>155</v>
      </c>
      <c r="B638" s="26" t="s">
        <v>180</v>
      </c>
      <c r="C638" s="2">
        <v>2053437</v>
      </c>
      <c r="D638" s="2">
        <v>17</v>
      </c>
      <c r="E638" s="22">
        <v>43585</v>
      </c>
      <c r="F638" s="2">
        <v>202001</v>
      </c>
      <c r="G638" s="1" t="s">
        <v>746</v>
      </c>
      <c r="H638" s="1" t="s">
        <v>747</v>
      </c>
      <c r="I638" s="1" t="s">
        <v>561</v>
      </c>
      <c r="J638" s="1" t="s">
        <v>160</v>
      </c>
      <c r="K638" s="1" t="s">
        <v>161</v>
      </c>
      <c r="L638" s="1" t="s">
        <v>599</v>
      </c>
      <c r="M638" s="1" t="s">
        <v>799</v>
      </c>
      <c r="N638" s="28">
        <v>-540</v>
      </c>
    </row>
    <row r="639" spans="1:14" outlineLevel="4" x14ac:dyDescent="0.25">
      <c r="A639" t="s">
        <v>155</v>
      </c>
      <c r="B639" s="26" t="s">
        <v>180</v>
      </c>
      <c r="C639" s="2">
        <v>2053438</v>
      </c>
      <c r="D639" s="2">
        <v>19</v>
      </c>
      <c r="E639" s="22">
        <v>43585</v>
      </c>
      <c r="F639" s="2">
        <v>202001</v>
      </c>
      <c r="G639" s="1" t="s">
        <v>746</v>
      </c>
      <c r="H639" s="1" t="s">
        <v>747</v>
      </c>
      <c r="I639" s="1" t="s">
        <v>561</v>
      </c>
      <c r="J639" s="1" t="s">
        <v>160</v>
      </c>
      <c r="K639" s="1" t="s">
        <v>161</v>
      </c>
      <c r="L639" s="1" t="s">
        <v>599</v>
      </c>
      <c r="M639" s="1" t="s">
        <v>800</v>
      </c>
      <c r="N639" s="28">
        <v>-489</v>
      </c>
    </row>
    <row r="640" spans="1:14" outlineLevel="4" x14ac:dyDescent="0.25">
      <c r="A640" t="s">
        <v>155</v>
      </c>
      <c r="B640" s="26" t="s">
        <v>180</v>
      </c>
      <c r="C640" s="2">
        <v>2053450</v>
      </c>
      <c r="D640" s="2">
        <v>0</v>
      </c>
      <c r="E640" s="22">
        <v>43585</v>
      </c>
      <c r="F640" s="2">
        <v>202001</v>
      </c>
      <c r="G640" s="1" t="s">
        <v>746</v>
      </c>
      <c r="H640" s="1" t="s">
        <v>747</v>
      </c>
      <c r="I640" s="1" t="s">
        <v>561</v>
      </c>
      <c r="J640" s="1" t="s">
        <v>160</v>
      </c>
      <c r="K640" s="1" t="s">
        <v>161</v>
      </c>
      <c r="L640" s="1" t="s">
        <v>599</v>
      </c>
      <c r="M640" s="1" t="s">
        <v>801</v>
      </c>
      <c r="N640" s="28">
        <v>191.67</v>
      </c>
    </row>
    <row r="641" spans="1:14" outlineLevel="4" x14ac:dyDescent="0.25">
      <c r="A641" t="s">
        <v>155</v>
      </c>
      <c r="B641" s="26" t="s">
        <v>479</v>
      </c>
      <c r="C641" s="2">
        <v>2053451</v>
      </c>
      <c r="D641" s="2">
        <v>1</v>
      </c>
      <c r="E641" s="22">
        <v>43585</v>
      </c>
      <c r="F641" s="2">
        <v>202001</v>
      </c>
      <c r="G641" s="1" t="s">
        <v>746</v>
      </c>
      <c r="H641" s="1" t="s">
        <v>747</v>
      </c>
      <c r="I641" s="1" t="s">
        <v>561</v>
      </c>
      <c r="J641" s="1" t="s">
        <v>160</v>
      </c>
      <c r="K641" s="1" t="s">
        <v>161</v>
      </c>
      <c r="L641" s="1" t="s">
        <v>599</v>
      </c>
      <c r="M641" s="1" t="s">
        <v>801</v>
      </c>
      <c r="N641" s="28">
        <v>191.67</v>
      </c>
    </row>
    <row r="642" spans="1:14" outlineLevel="4" x14ac:dyDescent="0.25">
      <c r="A642" t="s">
        <v>155</v>
      </c>
      <c r="B642" s="26" t="s">
        <v>180</v>
      </c>
      <c r="C642" s="2">
        <v>2053439</v>
      </c>
      <c r="D642" s="2">
        <v>21</v>
      </c>
      <c r="E642" s="22">
        <v>43585</v>
      </c>
      <c r="F642" s="2">
        <v>202001</v>
      </c>
      <c r="G642" s="1" t="s">
        <v>746</v>
      </c>
      <c r="H642" s="1" t="s">
        <v>747</v>
      </c>
      <c r="I642" s="1" t="s">
        <v>561</v>
      </c>
      <c r="J642" s="1" t="s">
        <v>160</v>
      </c>
      <c r="K642" s="1" t="s">
        <v>161</v>
      </c>
      <c r="L642" s="1" t="s">
        <v>599</v>
      </c>
      <c r="M642" s="1" t="s">
        <v>802</v>
      </c>
      <c r="N642" s="28">
        <v>-420</v>
      </c>
    </row>
    <row r="643" spans="1:14" outlineLevel="4" x14ac:dyDescent="0.25">
      <c r="A643" t="s">
        <v>155</v>
      </c>
      <c r="B643" s="26" t="s">
        <v>180</v>
      </c>
      <c r="C643" s="2">
        <v>2053440</v>
      </c>
      <c r="D643" s="2">
        <v>23</v>
      </c>
      <c r="E643" s="22">
        <v>43585</v>
      </c>
      <c r="F643" s="2">
        <v>202001</v>
      </c>
      <c r="G643" s="1" t="s">
        <v>746</v>
      </c>
      <c r="H643" s="1" t="s">
        <v>747</v>
      </c>
      <c r="I643" s="1" t="s">
        <v>561</v>
      </c>
      <c r="J643" s="1" t="s">
        <v>160</v>
      </c>
      <c r="K643" s="1" t="s">
        <v>161</v>
      </c>
      <c r="L643" s="1" t="s">
        <v>599</v>
      </c>
      <c r="M643" s="1" t="s">
        <v>803</v>
      </c>
      <c r="N643" s="28">
        <v>-480</v>
      </c>
    </row>
    <row r="644" spans="1:14" outlineLevel="4" x14ac:dyDescent="0.25">
      <c r="A644" t="s">
        <v>155</v>
      </c>
      <c r="B644" s="26" t="s">
        <v>180</v>
      </c>
      <c r="C644" s="2">
        <v>2053441</v>
      </c>
      <c r="D644" s="2">
        <v>25</v>
      </c>
      <c r="E644" s="22">
        <v>43585</v>
      </c>
      <c r="F644" s="2">
        <v>202001</v>
      </c>
      <c r="G644" s="1" t="s">
        <v>746</v>
      </c>
      <c r="H644" s="1" t="s">
        <v>747</v>
      </c>
      <c r="I644" s="1" t="s">
        <v>561</v>
      </c>
      <c r="J644" s="1" t="s">
        <v>160</v>
      </c>
      <c r="K644" s="1" t="s">
        <v>161</v>
      </c>
      <c r="L644" s="1" t="s">
        <v>599</v>
      </c>
      <c r="M644" s="1" t="s">
        <v>804</v>
      </c>
      <c r="N644" s="28">
        <v>-640</v>
      </c>
    </row>
    <row r="645" spans="1:14" outlineLevel="4" x14ac:dyDescent="0.25">
      <c r="A645" t="s">
        <v>155</v>
      </c>
      <c r="B645" s="26" t="s">
        <v>180</v>
      </c>
      <c r="C645" s="2">
        <v>2053442</v>
      </c>
      <c r="D645" s="2">
        <v>27</v>
      </c>
      <c r="E645" s="22">
        <v>43585</v>
      </c>
      <c r="F645" s="2">
        <v>202001</v>
      </c>
      <c r="G645" s="1" t="s">
        <v>746</v>
      </c>
      <c r="H645" s="1" t="s">
        <v>747</v>
      </c>
      <c r="I645" s="1" t="s">
        <v>561</v>
      </c>
      <c r="J645" s="1" t="s">
        <v>160</v>
      </c>
      <c r="K645" s="1" t="s">
        <v>161</v>
      </c>
      <c r="L645" s="1" t="s">
        <v>599</v>
      </c>
      <c r="M645" s="1" t="s">
        <v>805</v>
      </c>
      <c r="N645" s="28">
        <v>-432.5</v>
      </c>
    </row>
    <row r="646" spans="1:14" outlineLevel="4" x14ac:dyDescent="0.25">
      <c r="A646" t="s">
        <v>155</v>
      </c>
      <c r="B646" s="26" t="s">
        <v>180</v>
      </c>
      <c r="C646" s="2">
        <v>2053443</v>
      </c>
      <c r="D646" s="2">
        <v>29</v>
      </c>
      <c r="E646" s="22">
        <v>43585</v>
      </c>
      <c r="F646" s="2">
        <v>202001</v>
      </c>
      <c r="G646" s="1" t="s">
        <v>746</v>
      </c>
      <c r="H646" s="1" t="s">
        <v>747</v>
      </c>
      <c r="I646" s="1" t="s">
        <v>561</v>
      </c>
      <c r="J646" s="1" t="s">
        <v>160</v>
      </c>
      <c r="K646" s="1" t="s">
        <v>161</v>
      </c>
      <c r="L646" s="1" t="s">
        <v>599</v>
      </c>
      <c r="M646" s="1" t="s">
        <v>794</v>
      </c>
      <c r="N646" s="28">
        <v>-191.67</v>
      </c>
    </row>
    <row r="647" spans="1:14" outlineLevel="4" x14ac:dyDescent="0.25">
      <c r="A647" t="s">
        <v>155</v>
      </c>
      <c r="B647" s="26" t="s">
        <v>180</v>
      </c>
      <c r="C647" s="2">
        <v>2053444</v>
      </c>
      <c r="D647" s="2">
        <v>31</v>
      </c>
      <c r="E647" s="22">
        <v>43585</v>
      </c>
      <c r="F647" s="2">
        <v>202001</v>
      </c>
      <c r="G647" s="1" t="s">
        <v>746</v>
      </c>
      <c r="H647" s="1" t="s">
        <v>747</v>
      </c>
      <c r="I647" s="1" t="s">
        <v>561</v>
      </c>
      <c r="J647" s="1" t="s">
        <v>160</v>
      </c>
      <c r="K647" s="1" t="s">
        <v>161</v>
      </c>
      <c r="L647" s="1" t="s">
        <v>599</v>
      </c>
      <c r="M647" s="1" t="s">
        <v>806</v>
      </c>
      <c r="N647" s="28">
        <v>-555.83000000000004</v>
      </c>
    </row>
    <row r="648" spans="1:14" outlineLevel="4" x14ac:dyDescent="0.25">
      <c r="A648" t="s">
        <v>155</v>
      </c>
      <c r="B648" s="26" t="s">
        <v>180</v>
      </c>
      <c r="C648" s="2">
        <v>2053445</v>
      </c>
      <c r="D648" s="2">
        <v>33</v>
      </c>
      <c r="E648" s="22">
        <v>43585</v>
      </c>
      <c r="F648" s="2">
        <v>202001</v>
      </c>
      <c r="G648" s="1" t="s">
        <v>746</v>
      </c>
      <c r="H648" s="1" t="s">
        <v>747</v>
      </c>
      <c r="I648" s="1" t="s">
        <v>561</v>
      </c>
      <c r="J648" s="1" t="s">
        <v>160</v>
      </c>
      <c r="K648" s="1" t="s">
        <v>161</v>
      </c>
      <c r="L648" s="1" t="s">
        <v>599</v>
      </c>
      <c r="M648" s="1" t="s">
        <v>807</v>
      </c>
      <c r="N648" s="28">
        <v>-420</v>
      </c>
    </row>
    <row r="649" spans="1:14" outlineLevel="4" x14ac:dyDescent="0.25">
      <c r="A649" t="s">
        <v>155</v>
      </c>
      <c r="B649" s="26" t="s">
        <v>180</v>
      </c>
      <c r="C649" s="2">
        <v>2053446</v>
      </c>
      <c r="D649" s="2">
        <v>35</v>
      </c>
      <c r="E649" s="22">
        <v>43585</v>
      </c>
      <c r="F649" s="2">
        <v>202001</v>
      </c>
      <c r="G649" s="1" t="s">
        <v>746</v>
      </c>
      <c r="H649" s="1" t="s">
        <v>747</v>
      </c>
      <c r="I649" s="1" t="s">
        <v>561</v>
      </c>
      <c r="J649" s="1" t="s">
        <v>160</v>
      </c>
      <c r="K649" s="1" t="s">
        <v>161</v>
      </c>
      <c r="L649" s="1" t="s">
        <v>599</v>
      </c>
      <c r="M649" s="1" t="s">
        <v>794</v>
      </c>
      <c r="N649" s="28">
        <v>-191.67</v>
      </c>
    </row>
    <row r="650" spans="1:14" outlineLevel="4" x14ac:dyDescent="0.25">
      <c r="A650" t="s">
        <v>155</v>
      </c>
      <c r="B650" s="26" t="s">
        <v>180</v>
      </c>
      <c r="C650" s="2">
        <v>2053447</v>
      </c>
      <c r="D650" s="2">
        <v>37</v>
      </c>
      <c r="E650" s="22">
        <v>43585</v>
      </c>
      <c r="F650" s="2">
        <v>202001</v>
      </c>
      <c r="G650" s="1" t="s">
        <v>746</v>
      </c>
      <c r="H650" s="1" t="s">
        <v>747</v>
      </c>
      <c r="I650" s="1" t="s">
        <v>561</v>
      </c>
      <c r="J650" s="1" t="s">
        <v>160</v>
      </c>
      <c r="K650" s="1" t="s">
        <v>161</v>
      </c>
      <c r="L650" s="1" t="s">
        <v>599</v>
      </c>
      <c r="M650" s="1" t="s">
        <v>808</v>
      </c>
      <c r="N650" s="28">
        <v>-798</v>
      </c>
    </row>
    <row r="651" spans="1:14" outlineLevel="4" x14ac:dyDescent="0.25">
      <c r="A651" t="s">
        <v>155</v>
      </c>
      <c r="B651" s="26" t="s">
        <v>479</v>
      </c>
      <c r="C651" s="2">
        <v>2053448</v>
      </c>
      <c r="D651" s="2">
        <v>2</v>
      </c>
      <c r="E651" s="22">
        <v>43585</v>
      </c>
      <c r="F651" s="2">
        <v>202001</v>
      </c>
      <c r="G651" s="1" t="s">
        <v>746</v>
      </c>
      <c r="H651" s="1" t="s">
        <v>747</v>
      </c>
      <c r="I651" s="1" t="s">
        <v>561</v>
      </c>
      <c r="J651" s="1" t="s">
        <v>160</v>
      </c>
      <c r="K651" s="1" t="s">
        <v>161</v>
      </c>
      <c r="L651" s="1" t="s">
        <v>599</v>
      </c>
      <c r="M651" s="1" t="s">
        <v>809</v>
      </c>
      <c r="N651" s="28">
        <v>191.67</v>
      </c>
    </row>
    <row r="652" spans="1:14" outlineLevel="4" x14ac:dyDescent="0.25">
      <c r="A652" t="s">
        <v>155</v>
      </c>
      <c r="B652" s="26" t="s">
        <v>479</v>
      </c>
      <c r="C652" s="2">
        <v>2053449</v>
      </c>
      <c r="D652" s="2">
        <v>4</v>
      </c>
      <c r="E652" s="22">
        <v>43585</v>
      </c>
      <c r="F652" s="2">
        <v>202001</v>
      </c>
      <c r="G652" s="1" t="s">
        <v>746</v>
      </c>
      <c r="H652" s="1" t="s">
        <v>747</v>
      </c>
      <c r="I652" s="1" t="s">
        <v>561</v>
      </c>
      <c r="J652" s="1" t="s">
        <v>160</v>
      </c>
      <c r="K652" s="1" t="s">
        <v>161</v>
      </c>
      <c r="L652" s="1" t="s">
        <v>599</v>
      </c>
      <c r="M652" s="1" t="s">
        <v>810</v>
      </c>
      <c r="N652" s="28">
        <v>191.67</v>
      </c>
    </row>
    <row r="653" spans="1:14" outlineLevel="4" x14ac:dyDescent="0.25">
      <c r="A653" t="s">
        <v>155</v>
      </c>
      <c r="B653" s="26" t="s">
        <v>180</v>
      </c>
      <c r="C653" s="2">
        <v>2053873</v>
      </c>
      <c r="D653" s="2">
        <v>29</v>
      </c>
      <c r="E653" s="22">
        <v>43644</v>
      </c>
      <c r="F653" s="2">
        <v>202003</v>
      </c>
      <c r="G653" s="1" t="s">
        <v>746</v>
      </c>
      <c r="H653" s="1" t="s">
        <v>747</v>
      </c>
      <c r="I653" s="1" t="s">
        <v>561</v>
      </c>
      <c r="J653" s="1" t="s">
        <v>160</v>
      </c>
      <c r="K653" s="1" t="s">
        <v>161</v>
      </c>
      <c r="L653" s="1" t="s">
        <v>599</v>
      </c>
      <c r="M653" s="1" t="s">
        <v>811</v>
      </c>
      <c r="N653" s="28">
        <v>-480</v>
      </c>
    </row>
    <row r="654" spans="1:14" outlineLevel="4" x14ac:dyDescent="0.25">
      <c r="A654" t="s">
        <v>155</v>
      </c>
      <c r="B654" s="26" t="s">
        <v>180</v>
      </c>
      <c r="C654" s="2">
        <v>2053874</v>
      </c>
      <c r="D654" s="2">
        <v>31</v>
      </c>
      <c r="E654" s="22">
        <v>43644</v>
      </c>
      <c r="F654" s="2">
        <v>202003</v>
      </c>
      <c r="G654" s="1" t="s">
        <v>746</v>
      </c>
      <c r="H654" s="1" t="s">
        <v>747</v>
      </c>
      <c r="I654" s="1" t="s">
        <v>561</v>
      </c>
      <c r="J654" s="1" t="s">
        <v>160</v>
      </c>
      <c r="K654" s="1" t="s">
        <v>161</v>
      </c>
      <c r="L654" s="1" t="s">
        <v>599</v>
      </c>
      <c r="M654" s="1" t="s">
        <v>812</v>
      </c>
      <c r="N654" s="28">
        <v>-510</v>
      </c>
    </row>
    <row r="655" spans="1:14" outlineLevel="4" x14ac:dyDescent="0.25">
      <c r="A655" t="s">
        <v>155</v>
      </c>
      <c r="B655" s="26" t="s">
        <v>180</v>
      </c>
      <c r="C655" s="2">
        <v>2053875</v>
      </c>
      <c r="D655" s="2">
        <v>33</v>
      </c>
      <c r="E655" s="22">
        <v>43644</v>
      </c>
      <c r="F655" s="2">
        <v>202003</v>
      </c>
      <c r="G655" s="1" t="s">
        <v>746</v>
      </c>
      <c r="H655" s="1" t="s">
        <v>747</v>
      </c>
      <c r="I655" s="1" t="s">
        <v>561</v>
      </c>
      <c r="J655" s="1" t="s">
        <v>160</v>
      </c>
      <c r="K655" s="1" t="s">
        <v>161</v>
      </c>
      <c r="L655" s="1" t="s">
        <v>599</v>
      </c>
      <c r="M655" s="1" t="s">
        <v>813</v>
      </c>
      <c r="N655" s="28">
        <v>-556.5</v>
      </c>
    </row>
    <row r="656" spans="1:14" outlineLevel="4" x14ac:dyDescent="0.25">
      <c r="A656" t="s">
        <v>155</v>
      </c>
      <c r="B656" s="26" t="s">
        <v>180</v>
      </c>
      <c r="C656" s="2">
        <v>2053876</v>
      </c>
      <c r="D656" s="2">
        <v>35</v>
      </c>
      <c r="E656" s="22">
        <v>43644</v>
      </c>
      <c r="F656" s="2">
        <v>202003</v>
      </c>
      <c r="G656" s="1" t="s">
        <v>746</v>
      </c>
      <c r="H656" s="1" t="s">
        <v>747</v>
      </c>
      <c r="I656" s="1" t="s">
        <v>561</v>
      </c>
      <c r="J656" s="1" t="s">
        <v>160</v>
      </c>
      <c r="K656" s="1" t="s">
        <v>161</v>
      </c>
      <c r="L656" s="1" t="s">
        <v>599</v>
      </c>
      <c r="M656" s="1" t="s">
        <v>814</v>
      </c>
      <c r="N656" s="28">
        <v>-420</v>
      </c>
    </row>
    <row r="657" spans="1:14" outlineLevel="4" x14ac:dyDescent="0.25">
      <c r="A657" t="s">
        <v>155</v>
      </c>
      <c r="B657" s="26" t="s">
        <v>180</v>
      </c>
      <c r="C657" s="2">
        <v>2053877</v>
      </c>
      <c r="D657" s="2">
        <v>37</v>
      </c>
      <c r="E657" s="22">
        <v>43644</v>
      </c>
      <c r="F657" s="2">
        <v>202003</v>
      </c>
      <c r="G657" s="1" t="s">
        <v>746</v>
      </c>
      <c r="H657" s="1" t="s">
        <v>747</v>
      </c>
      <c r="I657" s="1" t="s">
        <v>561</v>
      </c>
      <c r="J657" s="1" t="s">
        <v>160</v>
      </c>
      <c r="K657" s="1" t="s">
        <v>161</v>
      </c>
      <c r="L657" s="1" t="s">
        <v>599</v>
      </c>
      <c r="M657" s="1" t="s">
        <v>815</v>
      </c>
      <c r="N657" s="28">
        <v>-736.08</v>
      </c>
    </row>
    <row r="658" spans="1:14" outlineLevel="4" x14ac:dyDescent="0.25">
      <c r="A658" t="s">
        <v>155</v>
      </c>
      <c r="B658" s="26" t="s">
        <v>180</v>
      </c>
      <c r="C658" s="2">
        <v>2053878</v>
      </c>
      <c r="D658" s="2">
        <v>39</v>
      </c>
      <c r="E658" s="22">
        <v>43644</v>
      </c>
      <c r="F658" s="2">
        <v>202003</v>
      </c>
      <c r="G658" s="1" t="s">
        <v>746</v>
      </c>
      <c r="H658" s="1" t="s">
        <v>747</v>
      </c>
      <c r="I658" s="1" t="s">
        <v>561</v>
      </c>
      <c r="J658" s="1" t="s">
        <v>160</v>
      </c>
      <c r="K658" s="1" t="s">
        <v>161</v>
      </c>
      <c r="L658" s="1" t="s">
        <v>599</v>
      </c>
      <c r="M658" s="1" t="s">
        <v>816</v>
      </c>
      <c r="N658" s="28">
        <v>-420</v>
      </c>
    </row>
    <row r="659" spans="1:14" outlineLevel="4" x14ac:dyDescent="0.25">
      <c r="A659" t="s">
        <v>155</v>
      </c>
      <c r="B659" s="26" t="s">
        <v>180</v>
      </c>
      <c r="C659" s="2">
        <v>2053870</v>
      </c>
      <c r="D659" s="2">
        <v>23</v>
      </c>
      <c r="E659" s="22">
        <v>43644</v>
      </c>
      <c r="F659" s="2">
        <v>202003</v>
      </c>
      <c r="G659" s="1" t="s">
        <v>746</v>
      </c>
      <c r="H659" s="1" t="s">
        <v>747</v>
      </c>
      <c r="I659" s="1" t="s">
        <v>561</v>
      </c>
      <c r="J659" s="1" t="s">
        <v>160</v>
      </c>
      <c r="K659" s="1" t="s">
        <v>161</v>
      </c>
      <c r="L659" s="1" t="s">
        <v>599</v>
      </c>
      <c r="M659" s="1" t="s">
        <v>817</v>
      </c>
      <c r="N659" s="28">
        <v>-988.33</v>
      </c>
    </row>
    <row r="660" spans="1:14" outlineLevel="4" x14ac:dyDescent="0.25">
      <c r="A660" t="s">
        <v>155</v>
      </c>
      <c r="B660" s="26" t="s">
        <v>180</v>
      </c>
      <c r="C660" s="2">
        <v>2053871</v>
      </c>
      <c r="D660" s="2">
        <v>25</v>
      </c>
      <c r="E660" s="22">
        <v>43644</v>
      </c>
      <c r="F660" s="2">
        <v>202003</v>
      </c>
      <c r="G660" s="1" t="s">
        <v>746</v>
      </c>
      <c r="H660" s="1" t="s">
        <v>747</v>
      </c>
      <c r="I660" s="1" t="s">
        <v>561</v>
      </c>
      <c r="J660" s="1" t="s">
        <v>160</v>
      </c>
      <c r="K660" s="1" t="s">
        <v>161</v>
      </c>
      <c r="L660" s="1" t="s">
        <v>599</v>
      </c>
      <c r="M660" s="1" t="s">
        <v>818</v>
      </c>
      <c r="N660" s="28">
        <v>-432.5</v>
      </c>
    </row>
    <row r="661" spans="1:14" outlineLevel="4" x14ac:dyDescent="0.25">
      <c r="A661" t="s">
        <v>155</v>
      </c>
      <c r="B661" s="26" t="s">
        <v>180</v>
      </c>
      <c r="C661" s="2">
        <v>2053872</v>
      </c>
      <c r="D661" s="2">
        <v>27</v>
      </c>
      <c r="E661" s="22">
        <v>43644</v>
      </c>
      <c r="F661" s="2">
        <v>202003</v>
      </c>
      <c r="G661" s="1" t="s">
        <v>746</v>
      </c>
      <c r="H661" s="1" t="s">
        <v>747</v>
      </c>
      <c r="I661" s="1" t="s">
        <v>561</v>
      </c>
      <c r="J661" s="1" t="s">
        <v>160</v>
      </c>
      <c r="K661" s="1" t="s">
        <v>161</v>
      </c>
      <c r="L661" s="1" t="s">
        <v>599</v>
      </c>
      <c r="M661" s="1" t="s">
        <v>819</v>
      </c>
      <c r="N661" s="28">
        <v>-494.17</v>
      </c>
    </row>
    <row r="662" spans="1:14" outlineLevel="4" x14ac:dyDescent="0.25">
      <c r="A662" t="s">
        <v>155</v>
      </c>
      <c r="B662" s="26" t="s">
        <v>180</v>
      </c>
      <c r="C662" s="2">
        <v>2053879</v>
      </c>
      <c r="D662" s="2">
        <v>41</v>
      </c>
      <c r="E662" s="22">
        <v>43644</v>
      </c>
      <c r="F662" s="2">
        <v>202003</v>
      </c>
      <c r="G662" s="1" t="s">
        <v>746</v>
      </c>
      <c r="H662" s="1" t="s">
        <v>747</v>
      </c>
      <c r="I662" s="1" t="s">
        <v>561</v>
      </c>
      <c r="J662" s="1" t="s">
        <v>160</v>
      </c>
      <c r="K662" s="1" t="s">
        <v>161</v>
      </c>
      <c r="L662" s="1" t="s">
        <v>599</v>
      </c>
      <c r="M662" s="1" t="s">
        <v>820</v>
      </c>
      <c r="N662" s="28">
        <v>-420</v>
      </c>
    </row>
    <row r="663" spans="1:14" outlineLevel="4" x14ac:dyDescent="0.25">
      <c r="A663" t="s">
        <v>155</v>
      </c>
      <c r="B663" s="26" t="s">
        <v>180</v>
      </c>
      <c r="C663" s="2">
        <v>2053880</v>
      </c>
      <c r="D663" s="2">
        <v>43</v>
      </c>
      <c r="E663" s="22">
        <v>43644</v>
      </c>
      <c r="F663" s="2">
        <v>202003</v>
      </c>
      <c r="G663" s="1" t="s">
        <v>746</v>
      </c>
      <c r="H663" s="1" t="s">
        <v>747</v>
      </c>
      <c r="I663" s="1" t="s">
        <v>561</v>
      </c>
      <c r="J663" s="1" t="s">
        <v>160</v>
      </c>
      <c r="K663" s="1" t="s">
        <v>161</v>
      </c>
      <c r="L663" s="1" t="s">
        <v>599</v>
      </c>
      <c r="M663" s="1" t="s">
        <v>821</v>
      </c>
      <c r="N663" s="28">
        <v>-494.17</v>
      </c>
    </row>
    <row r="664" spans="1:14" outlineLevel="4" x14ac:dyDescent="0.25">
      <c r="A664" t="s">
        <v>155</v>
      </c>
      <c r="B664" s="26" t="s">
        <v>180</v>
      </c>
      <c r="C664" s="2">
        <v>2053881</v>
      </c>
      <c r="D664" s="2">
        <v>45</v>
      </c>
      <c r="E664" s="22">
        <v>43644</v>
      </c>
      <c r="F664" s="2">
        <v>202003</v>
      </c>
      <c r="G664" s="1" t="s">
        <v>746</v>
      </c>
      <c r="H664" s="1" t="s">
        <v>747</v>
      </c>
      <c r="I664" s="1" t="s">
        <v>561</v>
      </c>
      <c r="J664" s="1" t="s">
        <v>160</v>
      </c>
      <c r="K664" s="1" t="s">
        <v>161</v>
      </c>
      <c r="L664" s="1" t="s">
        <v>599</v>
      </c>
      <c r="M664" s="1" t="s">
        <v>822</v>
      </c>
      <c r="N664" s="28">
        <v>-448</v>
      </c>
    </row>
    <row r="665" spans="1:14" outlineLevel="4" x14ac:dyDescent="0.25">
      <c r="A665" t="s">
        <v>155</v>
      </c>
      <c r="B665" s="26" t="s">
        <v>180</v>
      </c>
      <c r="C665" s="2">
        <v>2053882</v>
      </c>
      <c r="D665" s="2">
        <v>47</v>
      </c>
      <c r="E665" s="22">
        <v>43644</v>
      </c>
      <c r="F665" s="2">
        <v>202003</v>
      </c>
      <c r="G665" s="1" t="s">
        <v>746</v>
      </c>
      <c r="H665" s="1" t="s">
        <v>747</v>
      </c>
      <c r="I665" s="1" t="s">
        <v>561</v>
      </c>
      <c r="J665" s="1" t="s">
        <v>160</v>
      </c>
      <c r="K665" s="1" t="s">
        <v>161</v>
      </c>
      <c r="L665" s="1" t="s">
        <v>599</v>
      </c>
      <c r="M665" s="1" t="s">
        <v>823</v>
      </c>
      <c r="N665" s="28">
        <v>-432.5</v>
      </c>
    </row>
    <row r="666" spans="1:14" outlineLevel="4" x14ac:dyDescent="0.25">
      <c r="A666" t="s">
        <v>155</v>
      </c>
      <c r="B666" s="26" t="s">
        <v>180</v>
      </c>
      <c r="C666" s="2">
        <v>2053883</v>
      </c>
      <c r="D666" s="2">
        <v>49</v>
      </c>
      <c r="E666" s="22">
        <v>43644</v>
      </c>
      <c r="F666" s="2">
        <v>202003</v>
      </c>
      <c r="G666" s="1" t="s">
        <v>746</v>
      </c>
      <c r="H666" s="1" t="s">
        <v>747</v>
      </c>
      <c r="I666" s="1" t="s">
        <v>561</v>
      </c>
      <c r="J666" s="1" t="s">
        <v>160</v>
      </c>
      <c r="K666" s="1" t="s">
        <v>161</v>
      </c>
      <c r="L666" s="1" t="s">
        <v>599</v>
      </c>
      <c r="M666" s="1" t="s">
        <v>824</v>
      </c>
      <c r="N666" s="28">
        <v>-640</v>
      </c>
    </row>
    <row r="667" spans="1:14" outlineLevel="4" x14ac:dyDescent="0.25">
      <c r="A667" t="s">
        <v>155</v>
      </c>
      <c r="B667" s="26" t="s">
        <v>180</v>
      </c>
      <c r="C667" s="2">
        <v>2053867</v>
      </c>
      <c r="D667" s="2">
        <v>17</v>
      </c>
      <c r="E667" s="22">
        <v>43644</v>
      </c>
      <c r="F667" s="2">
        <v>202003</v>
      </c>
      <c r="G667" s="1" t="s">
        <v>746</v>
      </c>
      <c r="H667" s="1" t="s">
        <v>747</v>
      </c>
      <c r="I667" s="1" t="s">
        <v>561</v>
      </c>
      <c r="J667" s="1" t="s">
        <v>160</v>
      </c>
      <c r="K667" s="1" t="s">
        <v>161</v>
      </c>
      <c r="L667" s="1" t="s">
        <v>599</v>
      </c>
      <c r="M667" s="1" t="s">
        <v>825</v>
      </c>
      <c r="N667" s="28">
        <v>-432.5</v>
      </c>
    </row>
    <row r="668" spans="1:14" outlineLevel="4" x14ac:dyDescent="0.25">
      <c r="A668" t="s">
        <v>155</v>
      </c>
      <c r="B668" s="26" t="s">
        <v>180</v>
      </c>
      <c r="C668" s="2">
        <v>2053868</v>
      </c>
      <c r="D668" s="2">
        <v>19</v>
      </c>
      <c r="E668" s="22">
        <v>43644</v>
      </c>
      <c r="F668" s="2">
        <v>202003</v>
      </c>
      <c r="G668" s="1" t="s">
        <v>746</v>
      </c>
      <c r="H668" s="1" t="s">
        <v>747</v>
      </c>
      <c r="I668" s="1" t="s">
        <v>561</v>
      </c>
      <c r="J668" s="1" t="s">
        <v>160</v>
      </c>
      <c r="K668" s="1" t="s">
        <v>161</v>
      </c>
      <c r="L668" s="1" t="s">
        <v>599</v>
      </c>
      <c r="M668" s="1" t="s">
        <v>826</v>
      </c>
      <c r="N668" s="28">
        <v>-882</v>
      </c>
    </row>
    <row r="669" spans="1:14" outlineLevel="4" x14ac:dyDescent="0.25">
      <c r="A669" t="s">
        <v>155</v>
      </c>
      <c r="B669" s="26" t="s">
        <v>180</v>
      </c>
      <c r="C669" s="2">
        <v>2053869</v>
      </c>
      <c r="D669" s="2">
        <v>21</v>
      </c>
      <c r="E669" s="22">
        <v>43644</v>
      </c>
      <c r="F669" s="2">
        <v>202003</v>
      </c>
      <c r="G669" s="1" t="s">
        <v>746</v>
      </c>
      <c r="H669" s="1" t="s">
        <v>747</v>
      </c>
      <c r="I669" s="1" t="s">
        <v>561</v>
      </c>
      <c r="J669" s="1" t="s">
        <v>160</v>
      </c>
      <c r="K669" s="1" t="s">
        <v>161</v>
      </c>
      <c r="L669" s="1" t="s">
        <v>599</v>
      </c>
      <c r="M669" s="1" t="s">
        <v>827</v>
      </c>
      <c r="N669" s="28">
        <v>-420</v>
      </c>
    </row>
    <row r="670" spans="1:14" outlineLevel="4" x14ac:dyDescent="0.25">
      <c r="A670" t="s">
        <v>155</v>
      </c>
      <c r="B670" s="26" t="s">
        <v>180</v>
      </c>
      <c r="C670" s="2">
        <v>2053757</v>
      </c>
      <c r="D670" s="2">
        <v>0</v>
      </c>
      <c r="E670" s="22">
        <v>43627</v>
      </c>
      <c r="F670" s="2">
        <v>202003</v>
      </c>
      <c r="G670" s="1" t="s">
        <v>746</v>
      </c>
      <c r="H670" s="1" t="s">
        <v>747</v>
      </c>
      <c r="I670" s="1" t="s">
        <v>561</v>
      </c>
      <c r="J670" s="1" t="s">
        <v>160</v>
      </c>
      <c r="K670" s="1" t="s">
        <v>161</v>
      </c>
      <c r="L670" s="1" t="s">
        <v>599</v>
      </c>
      <c r="M670" s="1" t="s">
        <v>828</v>
      </c>
      <c r="N670" s="28">
        <v>187</v>
      </c>
    </row>
    <row r="671" spans="1:14" outlineLevel="4" x14ac:dyDescent="0.25">
      <c r="A671" t="s">
        <v>155</v>
      </c>
      <c r="B671" s="26" t="s">
        <v>180</v>
      </c>
      <c r="C671" s="2">
        <v>2053761</v>
      </c>
      <c r="D671" s="2">
        <v>8</v>
      </c>
      <c r="E671" s="22">
        <v>43627</v>
      </c>
      <c r="F671" s="2">
        <v>202003</v>
      </c>
      <c r="G671" s="1" t="s">
        <v>746</v>
      </c>
      <c r="H671" s="1" t="s">
        <v>747</v>
      </c>
      <c r="I671" s="1" t="s">
        <v>561</v>
      </c>
      <c r="J671" s="1" t="s">
        <v>160</v>
      </c>
      <c r="K671" s="1" t="s">
        <v>161</v>
      </c>
      <c r="L671" s="1" t="s">
        <v>599</v>
      </c>
      <c r="M671" s="1" t="s">
        <v>829</v>
      </c>
      <c r="N671" s="28">
        <v>-420</v>
      </c>
    </row>
    <row r="672" spans="1:14" outlineLevel="4" x14ac:dyDescent="0.25">
      <c r="A672" t="s">
        <v>155</v>
      </c>
      <c r="B672" s="26" t="s">
        <v>180</v>
      </c>
      <c r="C672" s="2">
        <v>2053762</v>
      </c>
      <c r="D672" s="2">
        <v>10</v>
      </c>
      <c r="E672" s="22">
        <v>43627</v>
      </c>
      <c r="F672" s="2">
        <v>202003</v>
      </c>
      <c r="G672" s="1" t="s">
        <v>746</v>
      </c>
      <c r="H672" s="1" t="s">
        <v>747</v>
      </c>
      <c r="I672" s="1" t="s">
        <v>561</v>
      </c>
      <c r="J672" s="1" t="s">
        <v>160</v>
      </c>
      <c r="K672" s="1" t="s">
        <v>161</v>
      </c>
      <c r="L672" s="1" t="s">
        <v>599</v>
      </c>
      <c r="M672" s="1" t="s">
        <v>830</v>
      </c>
      <c r="N672" s="28">
        <v>-432.5</v>
      </c>
    </row>
    <row r="673" spans="1:14" outlineLevel="4" x14ac:dyDescent="0.25">
      <c r="A673" t="s">
        <v>155</v>
      </c>
      <c r="B673" s="26" t="s">
        <v>180</v>
      </c>
      <c r="C673" s="2">
        <v>2053763</v>
      </c>
      <c r="D673" s="2">
        <v>12</v>
      </c>
      <c r="E673" s="22">
        <v>43627</v>
      </c>
      <c r="F673" s="2">
        <v>202003</v>
      </c>
      <c r="G673" s="1" t="s">
        <v>746</v>
      </c>
      <c r="H673" s="1" t="s">
        <v>747</v>
      </c>
      <c r="I673" s="1" t="s">
        <v>561</v>
      </c>
      <c r="J673" s="1" t="s">
        <v>160</v>
      </c>
      <c r="K673" s="1" t="s">
        <v>161</v>
      </c>
      <c r="L673" s="1" t="s">
        <v>599</v>
      </c>
      <c r="M673" s="1" t="s">
        <v>831</v>
      </c>
      <c r="N673" s="28">
        <v>-567</v>
      </c>
    </row>
    <row r="674" spans="1:14" outlineLevel="4" x14ac:dyDescent="0.25">
      <c r="A674" t="s">
        <v>155</v>
      </c>
      <c r="B674" s="26" t="s">
        <v>180</v>
      </c>
      <c r="C674" s="2">
        <v>2053760</v>
      </c>
      <c r="D674" s="2">
        <v>6</v>
      </c>
      <c r="E674" s="22">
        <v>43627</v>
      </c>
      <c r="F674" s="2">
        <v>202003</v>
      </c>
      <c r="G674" s="1" t="s">
        <v>746</v>
      </c>
      <c r="H674" s="1" t="s">
        <v>747</v>
      </c>
      <c r="I674" s="1" t="s">
        <v>561</v>
      </c>
      <c r="J674" s="1" t="s">
        <v>160</v>
      </c>
      <c r="K674" s="1" t="s">
        <v>161</v>
      </c>
      <c r="L674" s="1" t="s">
        <v>599</v>
      </c>
      <c r="M674" s="1" t="s">
        <v>832</v>
      </c>
      <c r="N674" s="28">
        <v>-612.75</v>
      </c>
    </row>
    <row r="675" spans="1:14" outlineLevel="4" x14ac:dyDescent="0.25">
      <c r="A675" t="s">
        <v>155</v>
      </c>
      <c r="B675" s="26" t="s">
        <v>180</v>
      </c>
      <c r="C675" s="2">
        <v>2053764</v>
      </c>
      <c r="D675" s="2">
        <v>14</v>
      </c>
      <c r="E675" s="22">
        <v>43627</v>
      </c>
      <c r="F675" s="2">
        <v>202003</v>
      </c>
      <c r="G675" s="1" t="s">
        <v>746</v>
      </c>
      <c r="H675" s="1" t="s">
        <v>747</v>
      </c>
      <c r="I675" s="1" t="s">
        <v>561</v>
      </c>
      <c r="J675" s="1" t="s">
        <v>160</v>
      </c>
      <c r="K675" s="1" t="s">
        <v>161</v>
      </c>
      <c r="L675" s="1" t="s">
        <v>599</v>
      </c>
      <c r="M675" s="1" t="s">
        <v>833</v>
      </c>
      <c r="N675" s="28">
        <v>-900</v>
      </c>
    </row>
    <row r="676" spans="1:14" outlineLevel="4" x14ac:dyDescent="0.25">
      <c r="A676" t="s">
        <v>155</v>
      </c>
      <c r="B676" s="26" t="s">
        <v>180</v>
      </c>
      <c r="C676" s="2">
        <v>2053765</v>
      </c>
      <c r="D676" s="2">
        <v>16</v>
      </c>
      <c r="E676" s="22">
        <v>43627</v>
      </c>
      <c r="F676" s="2">
        <v>202003</v>
      </c>
      <c r="G676" s="1" t="s">
        <v>746</v>
      </c>
      <c r="H676" s="1" t="s">
        <v>747</v>
      </c>
      <c r="I676" s="1" t="s">
        <v>561</v>
      </c>
      <c r="J676" s="1" t="s">
        <v>160</v>
      </c>
      <c r="K676" s="1" t="s">
        <v>161</v>
      </c>
      <c r="L676" s="1" t="s">
        <v>599</v>
      </c>
      <c r="M676" s="1" t="s">
        <v>834</v>
      </c>
      <c r="N676" s="28">
        <v>-494.17</v>
      </c>
    </row>
    <row r="677" spans="1:14" outlineLevel="3" x14ac:dyDescent="0.25">
      <c r="A677" t="s">
        <v>130</v>
      </c>
      <c r="B677" s="27"/>
      <c r="C677" s="23"/>
      <c r="D677" s="23"/>
      <c r="E677" s="24"/>
      <c r="F677" s="23"/>
      <c r="G677" s="25" t="s">
        <v>746</v>
      </c>
      <c r="H677" s="25" t="s">
        <v>747</v>
      </c>
      <c r="I677" s="25" t="s">
        <v>561</v>
      </c>
      <c r="J677" s="25" t="s">
        <v>160</v>
      </c>
      <c r="K677" s="25" t="s">
        <v>161</v>
      </c>
      <c r="L677" s="25"/>
      <c r="M677" s="25"/>
      <c r="N677" s="29">
        <f>SUBTOTAL(9,N587:N676)</f>
        <v>-39017.839999999997</v>
      </c>
    </row>
    <row r="678" spans="1:14" outlineLevel="2" x14ac:dyDescent="0.25">
      <c r="A678" t="s">
        <v>130</v>
      </c>
      <c r="B678" s="27"/>
      <c r="C678" s="23"/>
      <c r="D678" s="23"/>
      <c r="E678" s="24"/>
      <c r="F678" s="23"/>
      <c r="G678" s="25" t="s">
        <v>746</v>
      </c>
      <c r="H678" s="25" t="s">
        <v>747</v>
      </c>
      <c r="I678" s="25" t="s">
        <v>561</v>
      </c>
      <c r="J678" s="25"/>
      <c r="K678" s="25"/>
      <c r="L678" s="25"/>
      <c r="M678" s="25"/>
      <c r="N678" s="29">
        <f>SUBTOTAL(9,N587:N677)</f>
        <v>-39017.839999999997</v>
      </c>
    </row>
    <row r="679" spans="1:14" outlineLevel="1" x14ac:dyDescent="0.25">
      <c r="A679" t="s">
        <v>130</v>
      </c>
      <c r="B679" s="27"/>
      <c r="C679" s="23"/>
      <c r="D679" s="23"/>
      <c r="E679" s="24"/>
      <c r="F679" s="23"/>
      <c r="G679" s="25"/>
      <c r="H679" s="25"/>
      <c r="I679" s="25" t="s">
        <v>561</v>
      </c>
      <c r="J679" s="25"/>
      <c r="K679" s="25"/>
      <c r="L679" s="25"/>
      <c r="M679" s="25"/>
      <c r="N679" s="29">
        <f>SUBTOTAL(9,N404:N678)</f>
        <v>-94273.920000000013</v>
      </c>
    </row>
    <row r="680" spans="1:14" x14ac:dyDescent="0.25">
      <c r="A680" t="s">
        <v>130</v>
      </c>
      <c r="B680" s="33"/>
      <c r="C680" s="34"/>
      <c r="D680" s="34"/>
      <c r="E680" s="35"/>
      <c r="F680" s="34"/>
      <c r="G680" s="36"/>
      <c r="H680" s="36"/>
      <c r="I680" s="36"/>
      <c r="J680" s="36"/>
      <c r="K680" s="36"/>
      <c r="L680" s="36"/>
      <c r="M680" s="36"/>
      <c r="N680" s="37">
        <f>SUBTOTAL(9,N8:N679)</f>
        <v>-235712.86999999985</v>
      </c>
    </row>
    <row r="681" spans="1:14" hidden="1" x14ac:dyDescent="0.25">
      <c r="A681" t="s">
        <v>137</v>
      </c>
      <c r="B681" s="26"/>
      <c r="C681" s="2"/>
      <c r="D681" s="2"/>
      <c r="E681" s="22"/>
      <c r="F681" s="2"/>
      <c r="G681" s="1"/>
      <c r="H681" s="1"/>
      <c r="I681" s="1"/>
      <c r="J681" s="1"/>
      <c r="K681" s="1"/>
      <c r="L681" s="1"/>
      <c r="M681" s="1"/>
      <c r="N681" s="28"/>
    </row>
    <row r="682" spans="1:14" hidden="1" x14ac:dyDescent="0.25">
      <c r="A682" t="s">
        <v>138</v>
      </c>
      <c r="B682" s="27"/>
      <c r="C682" s="23"/>
      <c r="D682" s="23"/>
      <c r="E682" s="24"/>
      <c r="F682" s="23"/>
      <c r="G682" s="25" t="s">
        <v>139</v>
      </c>
      <c r="H682" s="25" t="s">
        <v>140</v>
      </c>
      <c r="I682" s="25" t="s">
        <v>141</v>
      </c>
      <c r="J682" s="25" t="s">
        <v>142</v>
      </c>
      <c r="K682" s="25" t="s">
        <v>143</v>
      </c>
      <c r="L682" s="25"/>
      <c r="M682" s="25"/>
      <c r="N682" s="29"/>
    </row>
    <row r="683" spans="1:14" hidden="1" x14ac:dyDescent="0.25">
      <c r="A683" t="s">
        <v>144</v>
      </c>
      <c r="B683" s="27"/>
      <c r="C683" s="23"/>
      <c r="D683" s="23"/>
      <c r="E683" s="24"/>
      <c r="F683" s="23"/>
      <c r="G683" s="25" t="s">
        <v>139</v>
      </c>
      <c r="H683" s="25" t="s">
        <v>140</v>
      </c>
      <c r="I683" s="25" t="s">
        <v>141</v>
      </c>
      <c r="J683" s="25"/>
      <c r="K683" s="25"/>
      <c r="L683" s="25"/>
      <c r="M683" s="25"/>
      <c r="N683" s="29"/>
    </row>
    <row r="684" spans="1:14" hidden="1" x14ac:dyDescent="0.25">
      <c r="A684" t="s">
        <v>145</v>
      </c>
      <c r="B684" s="27"/>
      <c r="C684" s="23"/>
      <c r="D684" s="23"/>
      <c r="E684" s="24"/>
      <c r="F684" s="23"/>
      <c r="G684" s="25"/>
      <c r="H684" s="25"/>
      <c r="I684" s="25" t="s">
        <v>141</v>
      </c>
      <c r="J684" s="25"/>
      <c r="K684" s="25"/>
      <c r="L684" s="25"/>
      <c r="M684" s="25"/>
      <c r="N684" s="29"/>
    </row>
    <row r="685" spans="1:14" hidden="1" x14ac:dyDescent="0.25">
      <c r="A685" t="s">
        <v>39</v>
      </c>
      <c r="B685" s="33"/>
      <c r="C685" s="34"/>
      <c r="D685" s="34"/>
      <c r="E685" s="35"/>
      <c r="F685" s="34"/>
      <c r="G685" s="36"/>
      <c r="H685" s="36"/>
      <c r="I685" s="36"/>
      <c r="J685" s="36"/>
      <c r="K685" s="36"/>
      <c r="L685" s="36"/>
      <c r="M685" s="36"/>
      <c r="N685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B5" workbookViewId="0">
      <selection activeCell="C9" sqref="C9"/>
    </sheetView>
  </sheetViews>
  <sheetFormatPr defaultRowHeight="12.5" outlineLevelRow="1" x14ac:dyDescent="0.25"/>
  <cols>
    <col min="1" max="1" width="30.7265625" hidden="1" customWidth="1"/>
    <col min="2" max="2" width="13.54296875" bestFit="1" customWidth="1"/>
    <col min="3" max="3" width="8" bestFit="1" customWidth="1"/>
    <col min="4" max="4" width="20.54296875" bestFit="1" customWidth="1"/>
    <col min="5" max="5" width="23" bestFit="1" customWidth="1"/>
    <col min="6" max="6" width="19.1796875" bestFit="1" customWidth="1"/>
  </cols>
  <sheetData>
    <row r="1" spans="1:6" hidden="1" x14ac:dyDescent="0.25">
      <c r="A1" t="s">
        <v>835</v>
      </c>
    </row>
    <row r="2" spans="1:6" hidden="1" x14ac:dyDescent="0.25">
      <c r="A2" t="s">
        <v>836</v>
      </c>
    </row>
    <row r="3" spans="1:6" hidden="1" x14ac:dyDescent="0.25">
      <c r="A3" t="s">
        <v>136</v>
      </c>
    </row>
    <row r="4" spans="1:6" hidden="1" x14ac:dyDescent="0.25">
      <c r="A4" t="s">
        <v>37</v>
      </c>
      <c r="B4" t="s">
        <v>57</v>
      </c>
      <c r="C4" t="s">
        <v>86</v>
      </c>
      <c r="D4" t="s">
        <v>53</v>
      </c>
      <c r="E4" t="s">
        <v>55</v>
      </c>
      <c r="F4" t="s">
        <v>9</v>
      </c>
    </row>
    <row r="5" spans="1:6" ht="13" x14ac:dyDescent="0.3">
      <c r="B5" s="30" t="s">
        <v>56</v>
      </c>
      <c r="C5" s="31" t="s">
        <v>70</v>
      </c>
      <c r="D5" s="31" t="s">
        <v>837</v>
      </c>
      <c r="E5" s="31" t="s">
        <v>838</v>
      </c>
      <c r="F5" s="32" t="s">
        <v>16</v>
      </c>
    </row>
    <row r="6" spans="1:6" hidden="1" x14ac:dyDescent="0.25">
      <c r="A6" t="s">
        <v>38</v>
      </c>
      <c r="B6" s="26"/>
      <c r="C6" s="14"/>
      <c r="D6" s="1"/>
      <c r="E6" s="1"/>
      <c r="F6" s="38"/>
    </row>
    <row r="7" spans="1:6" outlineLevel="1" x14ac:dyDescent="0.25">
      <c r="A7" s="17" t="s">
        <v>129</v>
      </c>
      <c r="B7" s="26" t="s">
        <v>840</v>
      </c>
      <c r="C7" s="14">
        <v>65</v>
      </c>
      <c r="D7" s="1" t="s">
        <v>841</v>
      </c>
      <c r="E7" s="1" t="s">
        <v>842</v>
      </c>
      <c r="F7" s="38" t="s">
        <v>839</v>
      </c>
    </row>
    <row r="8" spans="1:6" outlineLevel="1" x14ac:dyDescent="0.25">
      <c r="A8" s="17" t="s">
        <v>129</v>
      </c>
      <c r="B8" s="26" t="s">
        <v>844</v>
      </c>
      <c r="C8" s="14">
        <v>65</v>
      </c>
      <c r="D8" s="1" t="s">
        <v>841</v>
      </c>
      <c r="E8" s="1" t="s">
        <v>842</v>
      </c>
      <c r="F8" s="38" t="s">
        <v>839</v>
      </c>
    </row>
    <row r="9" spans="1:6" outlineLevel="1" x14ac:dyDescent="0.25">
      <c r="A9" s="17" t="s">
        <v>129</v>
      </c>
      <c r="B9" s="26" t="s">
        <v>843</v>
      </c>
      <c r="C9" s="14">
        <v>65</v>
      </c>
      <c r="D9" s="1" t="s">
        <v>841</v>
      </c>
      <c r="E9" s="1" t="s">
        <v>842</v>
      </c>
      <c r="F9" s="38" t="s">
        <v>839</v>
      </c>
    </row>
    <row r="10" spans="1:6" x14ac:dyDescent="0.25">
      <c r="A10" t="s">
        <v>130</v>
      </c>
      <c r="B10" s="33"/>
      <c r="C10" s="39">
        <f>SUBTOTAL(9,C7:C9)</f>
        <v>195</v>
      </c>
      <c r="D10" s="36"/>
      <c r="E10" s="36"/>
      <c r="F10" s="40"/>
    </row>
    <row r="11" spans="1:6" hidden="1" x14ac:dyDescent="0.25">
      <c r="A11" s="17" t="s">
        <v>71</v>
      </c>
      <c r="B11" s="26"/>
      <c r="C11" s="14"/>
      <c r="D11" s="1"/>
      <c r="E11" s="1"/>
      <c r="F11" s="38"/>
    </row>
    <row r="12" spans="1:6" hidden="1" x14ac:dyDescent="0.25">
      <c r="A12" t="s">
        <v>39</v>
      </c>
      <c r="B12" s="33"/>
      <c r="C12" s="39"/>
      <c r="D12" s="36"/>
      <c r="E12" s="36"/>
      <c r="F12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Accelerator_500_suppliers_20250</vt:lpstr>
      <vt:lpstr>redact here</vt:lpstr>
      <vt:lpstr>Helen_is_testing_today</vt:lpstr>
      <vt:lpstr>how it works</vt:lpstr>
      <vt:lpstr>Sheet1</vt:lpstr>
      <vt:lpstr>BC Income</vt:lpstr>
      <vt:lpstr>Sevenoaks Transparency report</vt:lpstr>
      <vt:lpstr>Accelerator_500_suppliers_20250!Print_Titles</vt:lpstr>
    </vt:vector>
  </TitlesOfParts>
  <Company>Sevenoaks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cn3410hm</dc:creator>
  <cp:lastModifiedBy>Amy McGauley</cp:lastModifiedBy>
  <cp:lastPrinted>2023-06-14T11:28:48Z</cp:lastPrinted>
  <dcterms:created xsi:type="dcterms:W3CDTF">2011-01-28T17:41:37Z</dcterms:created>
  <dcterms:modified xsi:type="dcterms:W3CDTF">2025-07-11T15:28:11Z</dcterms:modified>
</cp:coreProperties>
</file>